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95" i="1" l="1"/>
  <c r="AD95" i="1" s="1"/>
  <c r="AB95" i="1"/>
  <c r="AC94" i="1"/>
  <c r="AD94" i="1" s="1"/>
  <c r="AB94" i="1"/>
  <c r="AC93" i="1"/>
  <c r="AD93" i="1" s="1"/>
  <c r="AB93" i="1"/>
  <c r="AC92" i="1"/>
  <c r="AD92" i="1" s="1"/>
  <c r="AB92" i="1"/>
  <c r="AC91" i="1"/>
  <c r="AD91" i="1" s="1"/>
  <c r="AB91" i="1"/>
  <c r="AC90" i="1"/>
  <c r="AD90" i="1" s="1"/>
  <c r="AB90" i="1"/>
  <c r="AC89" i="1"/>
  <c r="AD89" i="1" s="1"/>
  <c r="AB89" i="1"/>
  <c r="AC88" i="1"/>
  <c r="AD88" i="1" s="1"/>
  <c r="AB88" i="1"/>
  <c r="AC87" i="1"/>
  <c r="AD87" i="1" s="1"/>
  <c r="AB87" i="1"/>
  <c r="AC86" i="1"/>
  <c r="AD86" i="1" s="1"/>
  <c r="AB86" i="1"/>
  <c r="AC85" i="1"/>
  <c r="AD85" i="1" s="1"/>
  <c r="AB85" i="1"/>
  <c r="AC84" i="1"/>
  <c r="AD84" i="1" s="1"/>
  <c r="AB84" i="1"/>
  <c r="AC83" i="1"/>
  <c r="AD83" i="1" s="1"/>
  <c r="AB83" i="1"/>
  <c r="AC82" i="1"/>
  <c r="AD82" i="1" s="1"/>
  <c r="AB82" i="1"/>
  <c r="AC81" i="1"/>
  <c r="AD81" i="1" s="1"/>
  <c r="AB81" i="1"/>
  <c r="AC80" i="1"/>
  <c r="AD80" i="1" s="1"/>
  <c r="AB80" i="1"/>
  <c r="AC79" i="1"/>
  <c r="AD79" i="1" s="1"/>
  <c r="AB79" i="1"/>
  <c r="AC78" i="1"/>
  <c r="AD78" i="1" s="1"/>
  <c r="AB78" i="1"/>
  <c r="AC77" i="1"/>
  <c r="AD77" i="1" s="1"/>
  <c r="AB77" i="1"/>
  <c r="AC76" i="1"/>
  <c r="AD76" i="1" s="1"/>
  <c r="AB76" i="1"/>
  <c r="AC75" i="1"/>
  <c r="AD75" i="1" s="1"/>
  <c r="AB75" i="1"/>
  <c r="AC74" i="1"/>
  <c r="AD74" i="1" s="1"/>
  <c r="AB74" i="1"/>
  <c r="AC73" i="1"/>
  <c r="AD73" i="1" s="1"/>
  <c r="AB73" i="1"/>
  <c r="AC72" i="1"/>
  <c r="AD72" i="1" s="1"/>
  <c r="AB72" i="1"/>
  <c r="AC71" i="1"/>
  <c r="AD71" i="1" s="1"/>
  <c r="AB71" i="1"/>
  <c r="AC70" i="1"/>
  <c r="AD70" i="1" s="1"/>
  <c r="AB70" i="1"/>
  <c r="AC69" i="1"/>
  <c r="AD69" i="1" s="1"/>
  <c r="AB69" i="1"/>
  <c r="AC68" i="1"/>
  <c r="AD68" i="1" s="1"/>
  <c r="AB68" i="1"/>
  <c r="AC67" i="1"/>
  <c r="AD67" i="1" s="1"/>
  <c r="AB67" i="1"/>
  <c r="AC66" i="1"/>
  <c r="AD66" i="1" s="1"/>
  <c r="AB66" i="1"/>
  <c r="AC65" i="1"/>
  <c r="AD65" i="1" s="1"/>
  <c r="AB65" i="1"/>
  <c r="AC64" i="1"/>
  <c r="AD64" i="1" s="1"/>
  <c r="AB64" i="1"/>
  <c r="AC63" i="1"/>
  <c r="AD63" i="1" s="1"/>
  <c r="AB63" i="1"/>
  <c r="AC62" i="1"/>
  <c r="AD62" i="1" s="1"/>
  <c r="AB62" i="1"/>
  <c r="AC61" i="1"/>
  <c r="AD61" i="1" s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D6" i="1"/>
  <c r="AC6" i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C2" i="1"/>
  <c r="AD2" i="1" s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<sst xmlns="http://schemas.openxmlformats.org/spreadsheetml/2006/main" count="159" uniqueCount="102">
  <si>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</si>
  <si>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</si>
  <si>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</si>
  <si>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</si>
  <si>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</si>
  <si>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</si>
  <si>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</si>
  <si>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</si>
  <si>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</si>
  <si>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</si>
  <si>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</si>
  <si>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</si>
  <si>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</si>
  <si>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</si>
  <si>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</si>
  <si>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</si>
  <si>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</si>
  <si>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</si>
  <si>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</si>
  <si>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</si>
  <si>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</si>
  <si>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</si>
  <si>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</si>
  <si>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</si>
  <si>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</si>
  <si>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</si>
  <si>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</si>
  <si>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</si>
  <si>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</si>
  <si>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</si>
  <si>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</si>
  <si>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</si>
  <si>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</si>
  <si>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</si>
  <si>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</si>
  <si>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</si>
  <si>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</si>
  <si>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</si>
  <si>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</si>
  <si>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</si>
  <si>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</si>
  <si>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</si>
  <si>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</si>
  <si>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</si>
  <si>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</si>
  <si>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Dee</t>
  </si>
  <si>
    <t>Ruben van der Pijl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</si>
  <si>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</si>
  <si>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</si>
  <si>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</si>
  <si>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</si>
  <si>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</si>
  <si>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</si>
  <si>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</si>
  <si>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</si>
  <si>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</si>
  <si>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</si>
  <si>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</si>
  <si>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</si>
  <si>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</si>
  <si>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</si>
  <si>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</si>
  <si>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</si>
  <si>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</si>
  <si>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</si>
  <si>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</si>
  <si>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</si>
  <si>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</si>
  <si>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</si>
  <si>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</si>
  <si>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</si>
  <si>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</si>
  <si>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</si>
  <si>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</si>
  <si>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</si>
  <si>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</si>
  <si>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</si>
  <si>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</si>
  <si>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</si>
  <si>
    <t>Job Janssen</t>
  </si>
  <si>
    <t>Daan Hoeks</t>
  </si>
  <si>
    <t>Alexander Evers</t>
  </si>
  <si>
    <t>Ivar Immerzeel</t>
  </si>
  <si>
    <t>Teun Mouris</t>
  </si>
  <si>
    <t>Nadav Joosten</t>
  </si>
  <si>
    <t>Troy Grift</t>
  </si>
  <si>
    <t>Wieger Göbel</t>
  </si>
  <si>
    <t>Dave Hoogwout</t>
  </si>
  <si>
    <t>Peter Hope</t>
  </si>
  <si>
    <t>Hamish Morrin</t>
  </si>
  <si>
    <t>Roel Gerritsen</t>
  </si>
  <si>
    <t>Tobias Göbel</t>
  </si>
  <si>
    <t>Allen Grant</t>
  </si>
  <si>
    <t>Wilfred Bos</t>
  </si>
  <si>
    <t>Joost Mouris</t>
  </si>
  <si>
    <t>Roel Mouris</t>
  </si>
  <si>
    <t>Dieuwe van Bergen</t>
  </si>
  <si>
    <t>Simon Polstra</t>
  </si>
  <si>
    <t>Tim Wolters</t>
  </si>
  <si>
    <t>Henk van Rossum</t>
  </si>
  <si>
    <t>Rob Jansen</t>
  </si>
  <si>
    <t>Wouter Niks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</si>
</sst>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6" xfId="0" applyFont="1" applyFill="1" applyBorder="1" applyAlignment="1"/>
    <xf numFmtId="1" fontId="1" fillId="0" borderId="20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1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workbookViewId="0">
      <selection activeCell="AF5" sqref="AF5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3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3" t="s">
        <v>0</v>
      </c>
      <c r="B1" s="24" t="s">
        <v>1</v>
      </c>
      <c r="C1" s="24" t="s">
        <v>2</v>
      </c>
      <c r="D1" s="24">
        <v>407336</v>
      </c>
      <c r="E1" s="24">
        <f>D1+7</f>
        <v>407343</v>
      </c>
      <c r="F1" s="24">
        <f t="shared" ref="F1:AA1" si="0">E1+7</f>
        <v>407350</v>
      </c>
      <c r="G1" s="24">
        <f t="shared" si="0"/>
        <v>407357</v>
      </c>
      <c r="H1" s="24">
        <f t="shared" si="0"/>
        <v>407364</v>
      </c>
      <c r="I1" s="24">
        <f t="shared" si="0"/>
        <v>407371</v>
      </c>
      <c r="J1" s="24">
        <f t="shared" si="0"/>
        <v>407378</v>
      </c>
      <c r="K1" s="24">
        <f t="shared" si="0"/>
        <v>407385</v>
      </c>
      <c r="L1" s="24">
        <f t="shared" si="0"/>
        <v>407392</v>
      </c>
      <c r="M1" s="24">
        <f t="shared" si="0"/>
        <v>407399</v>
      </c>
      <c r="N1" s="24">
        <f t="shared" si="0"/>
        <v>407406</v>
      </c>
      <c r="O1" s="24">
        <f t="shared" si="0"/>
        <v>407413</v>
      </c>
      <c r="P1" s="24">
        <f t="shared" si="0"/>
        <v>407420</v>
      </c>
      <c r="Q1" s="24">
        <f t="shared" si="0"/>
        <v>407427</v>
      </c>
      <c r="R1" s="24">
        <f t="shared" si="0"/>
        <v>407434</v>
      </c>
      <c r="S1" s="24">
        <f t="shared" si="0"/>
        <v>407441</v>
      </c>
      <c r="T1" s="24">
        <f t="shared" si="0"/>
        <v>407448</v>
      </c>
      <c r="U1" s="24">
        <f t="shared" si="0"/>
        <v>407455</v>
      </c>
      <c r="V1" s="24">
        <f t="shared" si="0"/>
        <v>407462</v>
      </c>
      <c r="W1" s="24">
        <f t="shared" si="0"/>
        <v>407469</v>
      </c>
      <c r="X1" s="24">
        <f t="shared" si="0"/>
        <v>407476</v>
      </c>
      <c r="Y1" s="24">
        <f t="shared" si="0"/>
        <v>407483</v>
      </c>
      <c r="Z1" s="24">
        <f t="shared" si="0"/>
        <v>407490</v>
      </c>
      <c r="AA1" s="24">
        <f t="shared" si="0"/>
        <v>407497</v>
      </c>
      <c r="AB1" s="25" t="s">
        <v>3</v>
      </c>
      <c r="AC1" s="26" t="s">
        <v>4</v>
      </c>
      <c r="AD1" s="27" t="s">
        <v>5</v>
      </c>
    </row>
    <row r="2" spans="1:30" ht="15.75" thickTop="1" x14ac:dyDescent="0.25">
      <c r="A2" s="1">
        <v>1</v>
      </c>
      <c r="B2" s="17" t="s">
        <v>7</v>
      </c>
      <c r="C2" s="18"/>
      <c r="D2" s="19">
        <v>10</v>
      </c>
      <c r="E2" s="18">
        <v>8</v>
      </c>
      <c r="F2" s="18">
        <v>8</v>
      </c>
      <c r="G2" s="18">
        <v>10</v>
      </c>
      <c r="H2" s="18">
        <v>10</v>
      </c>
      <c r="I2" s="18">
        <v>10</v>
      </c>
      <c r="J2" s="20">
        <v>10</v>
      </c>
      <c r="K2" s="18">
        <v>10</v>
      </c>
      <c r="L2" s="20">
        <v>10</v>
      </c>
      <c r="M2" s="18"/>
      <c r="N2" s="18">
        <v>10</v>
      </c>
      <c r="O2" s="18">
        <v>8</v>
      </c>
      <c r="P2" s="18">
        <v>8</v>
      </c>
      <c r="Q2" s="18">
        <v>10</v>
      </c>
      <c r="R2" s="18">
        <v>10</v>
      </c>
      <c r="S2" s="18">
        <v>10</v>
      </c>
      <c r="T2" s="18">
        <v>6</v>
      </c>
      <c r="U2" s="18"/>
      <c r="V2" s="20"/>
      <c r="W2" s="18"/>
      <c r="X2" s="18"/>
      <c r="Y2" s="20"/>
      <c r="Z2" s="20"/>
      <c r="AA2" s="18"/>
      <c r="AB2" s="21">
        <f t="shared" ref="AB2:AB33" si="1">SUM(D2:AA2)</f>
        <v>148</v>
      </c>
      <c r="AC2" s="21">
        <f t="shared" ref="AC2:AC33" si="2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16</v>
      </c>
      <c r="AD2" s="22">
        <f t="shared" ref="AD2:AD33" si="3">IF(AC2&gt;0,AB2/AC2,0)</f>
        <v>9.25</v>
      </c>
    </row>
    <row r="3" spans="1:30" x14ac:dyDescent="0.25">
      <c r="A3" s="8">
        <f>A2+1</f>
        <v>2</v>
      </c>
      <c r="B3" s="2" t="s">
        <v>12</v>
      </c>
      <c r="C3" s="3" t="s">
        <v>11</v>
      </c>
      <c r="D3" s="15"/>
      <c r="E3" s="3">
        <v>6</v>
      </c>
      <c r="F3" s="3">
        <v>5</v>
      </c>
      <c r="G3" s="3">
        <v>2</v>
      </c>
      <c r="H3" s="3">
        <v>4</v>
      </c>
      <c r="I3" s="3">
        <v>4</v>
      </c>
      <c r="J3" s="4"/>
      <c r="K3" s="3">
        <v>8</v>
      </c>
      <c r="L3" s="4">
        <v>8</v>
      </c>
      <c r="M3" s="3"/>
      <c r="N3" s="3">
        <v>5</v>
      </c>
      <c r="O3" s="3">
        <v>6</v>
      </c>
      <c r="P3" s="3">
        <v>10</v>
      </c>
      <c r="Q3" s="3">
        <v>6</v>
      </c>
      <c r="R3" s="3">
        <v>6</v>
      </c>
      <c r="S3" s="3"/>
      <c r="T3" s="3"/>
      <c r="U3" s="3"/>
      <c r="V3" s="4"/>
      <c r="W3" s="3"/>
      <c r="X3" s="3"/>
      <c r="Y3" s="4"/>
      <c r="Z3" s="4"/>
      <c r="AA3" s="3"/>
      <c r="AB3" s="5">
        <f t="shared" si="1"/>
        <v>70</v>
      </c>
      <c r="AC3" s="6">
        <f t="shared" si="2"/>
        <v>12</v>
      </c>
      <c r="AD3" s="7">
        <f t="shared" si="3"/>
        <v>5.833333333333333</v>
      </c>
    </row>
    <row r="4" spans="1:30" x14ac:dyDescent="0.25">
      <c r="A4" s="8">
        <f t="shared" ref="A4:A67" si="4">A3+1</f>
        <v>3</v>
      </c>
      <c r="B4" s="2" t="s">
        <v>10</v>
      </c>
      <c r="C4" s="3" t="s">
        <v>11</v>
      </c>
      <c r="D4" s="15">
        <v>4</v>
      </c>
      <c r="E4" s="3">
        <v>5</v>
      </c>
      <c r="F4" s="3">
        <v>4</v>
      </c>
      <c r="G4" s="3">
        <v>2</v>
      </c>
      <c r="H4" s="3">
        <v>3</v>
      </c>
      <c r="I4" s="3">
        <v>6</v>
      </c>
      <c r="J4" s="4">
        <v>8</v>
      </c>
      <c r="K4" s="3">
        <v>6</v>
      </c>
      <c r="L4" s="4">
        <v>6</v>
      </c>
      <c r="M4" s="3"/>
      <c r="N4" s="3">
        <v>6</v>
      </c>
      <c r="O4" s="3">
        <v>2</v>
      </c>
      <c r="P4" s="3"/>
      <c r="Q4" s="3"/>
      <c r="R4" s="3"/>
      <c r="S4" s="3">
        <v>2</v>
      </c>
      <c r="T4" s="3">
        <v>4</v>
      </c>
      <c r="U4" s="3"/>
      <c r="V4" s="4"/>
      <c r="W4" s="3"/>
      <c r="X4" s="3"/>
      <c r="Y4" s="4"/>
      <c r="Z4" s="4"/>
      <c r="AA4" s="3"/>
      <c r="AB4" s="5">
        <f t="shared" si="1"/>
        <v>58</v>
      </c>
      <c r="AC4" s="6">
        <f t="shared" si="2"/>
        <v>13</v>
      </c>
      <c r="AD4" s="7">
        <f t="shared" si="3"/>
        <v>4.4615384615384617</v>
      </c>
    </row>
    <row r="5" spans="1:30" x14ac:dyDescent="0.25">
      <c r="A5" s="8">
        <f t="shared" si="4"/>
        <v>4</v>
      </c>
      <c r="B5" s="31" t="s">
        <v>49</v>
      </c>
      <c r="C5" s="32"/>
      <c r="D5" s="15"/>
      <c r="E5" s="3"/>
      <c r="F5" s="3">
        <v>2</v>
      </c>
      <c r="G5" s="3">
        <v>6</v>
      </c>
      <c r="H5" s="3">
        <v>4</v>
      </c>
      <c r="I5" s="3">
        <v>3</v>
      </c>
      <c r="J5" s="4">
        <v>6</v>
      </c>
      <c r="K5" s="3"/>
      <c r="L5" s="4">
        <v>4</v>
      </c>
      <c r="M5" s="3"/>
      <c r="N5" s="3">
        <v>3</v>
      </c>
      <c r="O5" s="3">
        <v>4</v>
      </c>
      <c r="P5" s="3">
        <v>3</v>
      </c>
      <c r="Q5" s="3">
        <v>5</v>
      </c>
      <c r="R5" s="3">
        <v>5</v>
      </c>
      <c r="S5" s="3">
        <v>6</v>
      </c>
      <c r="T5" s="3">
        <v>2</v>
      </c>
      <c r="U5" s="3"/>
      <c r="V5" s="4"/>
      <c r="W5" s="3"/>
      <c r="X5" s="3"/>
      <c r="Y5" s="4"/>
      <c r="Z5" s="4"/>
      <c r="AA5" s="3"/>
      <c r="AB5" s="5">
        <f t="shared" si="1"/>
        <v>53</v>
      </c>
      <c r="AC5" s="6">
        <f t="shared" si="2"/>
        <v>13</v>
      </c>
      <c r="AD5" s="7">
        <f t="shared" si="3"/>
        <v>4.0769230769230766</v>
      </c>
    </row>
    <row r="6" spans="1:30" x14ac:dyDescent="0.25">
      <c r="A6" s="8">
        <f t="shared" si="4"/>
        <v>5</v>
      </c>
      <c r="B6" s="2" t="s">
        <v>8</v>
      </c>
      <c r="C6" s="3"/>
      <c r="D6" s="15"/>
      <c r="E6" s="3">
        <v>10</v>
      </c>
      <c r="F6" s="3">
        <v>6</v>
      </c>
      <c r="G6" s="3"/>
      <c r="H6" s="3">
        <v>6</v>
      </c>
      <c r="I6" s="3"/>
      <c r="J6" s="3"/>
      <c r="K6" s="3"/>
      <c r="L6" s="3">
        <v>5</v>
      </c>
      <c r="M6" s="3"/>
      <c r="N6" s="3">
        <v>8</v>
      </c>
      <c r="O6" s="3"/>
      <c r="P6" s="3">
        <v>6</v>
      </c>
      <c r="Q6" s="3">
        <v>4</v>
      </c>
      <c r="R6" s="3"/>
      <c r="S6" s="3">
        <v>5</v>
      </c>
      <c r="T6" s="3"/>
      <c r="U6" s="3"/>
      <c r="V6" s="3"/>
      <c r="W6" s="3"/>
      <c r="X6" s="3"/>
      <c r="Y6" s="3"/>
      <c r="Z6" s="3"/>
      <c r="AA6" s="3"/>
      <c r="AB6" s="5">
        <f t="shared" si="1"/>
        <v>50</v>
      </c>
      <c r="AC6" s="6">
        <f t="shared" si="2"/>
        <v>8</v>
      </c>
      <c r="AD6" s="7">
        <f t="shared" si="3"/>
        <v>6.25</v>
      </c>
    </row>
    <row r="7" spans="1:30" x14ac:dyDescent="0.25">
      <c r="A7" s="8">
        <f t="shared" si="4"/>
        <v>6</v>
      </c>
      <c r="B7" s="2" t="s">
        <v>17</v>
      </c>
      <c r="C7" s="3"/>
      <c r="D7" s="15">
        <v>2</v>
      </c>
      <c r="E7" s="3">
        <v>2</v>
      </c>
      <c r="F7" s="3">
        <v>2</v>
      </c>
      <c r="G7" s="3">
        <v>2</v>
      </c>
      <c r="H7" s="3">
        <v>2</v>
      </c>
      <c r="I7" s="3"/>
      <c r="J7" s="4">
        <v>2</v>
      </c>
      <c r="K7" s="3">
        <v>3</v>
      </c>
      <c r="L7" s="4">
        <v>2</v>
      </c>
      <c r="M7" s="3"/>
      <c r="N7" s="3">
        <v>2</v>
      </c>
      <c r="O7" s="3">
        <v>5</v>
      </c>
      <c r="P7" s="3">
        <v>5</v>
      </c>
      <c r="Q7" s="3">
        <v>2</v>
      </c>
      <c r="R7" s="3"/>
      <c r="S7" s="3"/>
      <c r="T7" s="3"/>
      <c r="U7" s="3"/>
      <c r="V7" s="4"/>
      <c r="W7" s="3"/>
      <c r="X7" s="3"/>
      <c r="Y7" s="4"/>
      <c r="Z7" s="4"/>
      <c r="AA7" s="3"/>
      <c r="AB7" s="5">
        <f t="shared" si="1"/>
        <v>31</v>
      </c>
      <c r="AC7" s="6">
        <f t="shared" si="2"/>
        <v>12</v>
      </c>
      <c r="AD7" s="7">
        <f t="shared" si="3"/>
        <v>2.5833333333333335</v>
      </c>
    </row>
    <row r="8" spans="1:30" x14ac:dyDescent="0.25">
      <c r="A8" s="8">
        <f t="shared" si="4"/>
        <v>7</v>
      </c>
      <c r="B8" s="12" t="s">
        <v>27</v>
      </c>
      <c r="C8" s="5"/>
      <c r="D8" s="16"/>
      <c r="E8" s="5">
        <v>2</v>
      </c>
      <c r="F8" s="5">
        <v>2</v>
      </c>
      <c r="G8" s="5">
        <v>2</v>
      </c>
      <c r="H8" s="5">
        <v>2</v>
      </c>
      <c r="I8" s="5">
        <v>2</v>
      </c>
      <c r="J8" s="10">
        <v>2</v>
      </c>
      <c r="K8" s="5">
        <v>2</v>
      </c>
      <c r="L8" s="10">
        <v>2</v>
      </c>
      <c r="M8" s="5"/>
      <c r="N8" s="5">
        <v>2</v>
      </c>
      <c r="O8" s="5">
        <v>2</v>
      </c>
      <c r="P8" s="5">
        <v>2</v>
      </c>
      <c r="Q8" s="5">
        <v>2</v>
      </c>
      <c r="R8" s="5">
        <v>2</v>
      </c>
      <c r="S8" s="5">
        <v>2</v>
      </c>
      <c r="T8" s="5">
        <v>2</v>
      </c>
      <c r="U8" s="5"/>
      <c r="V8" s="10"/>
      <c r="W8" s="5"/>
      <c r="X8" s="5"/>
      <c r="Y8" s="10"/>
      <c r="Z8" s="33"/>
      <c r="AA8" s="11"/>
      <c r="AB8" s="5">
        <f t="shared" si="1"/>
        <v>30</v>
      </c>
      <c r="AC8" s="6">
        <f t="shared" si="2"/>
        <v>15</v>
      </c>
      <c r="AD8" s="7">
        <f t="shared" si="3"/>
        <v>2</v>
      </c>
    </row>
    <row r="9" spans="1:30" x14ac:dyDescent="0.25">
      <c r="A9" s="8">
        <f t="shared" si="4"/>
        <v>8</v>
      </c>
      <c r="B9" s="14" t="s">
        <v>9</v>
      </c>
      <c r="C9" s="5"/>
      <c r="D9" s="16"/>
      <c r="E9" s="5">
        <v>4</v>
      </c>
      <c r="F9" s="5">
        <v>10</v>
      </c>
      <c r="G9" s="5">
        <v>5</v>
      </c>
      <c r="H9" s="5"/>
      <c r="I9" s="5">
        <v>8</v>
      </c>
      <c r="J9" s="10"/>
      <c r="K9" s="5"/>
      <c r="L9" s="10"/>
      <c r="M9" s="5"/>
      <c r="N9" s="5"/>
      <c r="O9" s="5"/>
      <c r="P9" s="5"/>
      <c r="Q9" s="5"/>
      <c r="R9" s="5">
        <v>2</v>
      </c>
      <c r="S9" s="5"/>
      <c r="T9" s="5"/>
      <c r="U9" s="5"/>
      <c r="V9" s="10"/>
      <c r="W9" s="5"/>
      <c r="X9" s="5"/>
      <c r="Y9" s="10"/>
      <c r="Z9" s="10"/>
      <c r="AA9" s="5"/>
      <c r="AB9" s="5">
        <f t="shared" si="1"/>
        <v>29</v>
      </c>
      <c r="AC9" s="6">
        <f t="shared" si="2"/>
        <v>5</v>
      </c>
      <c r="AD9" s="7">
        <f t="shared" si="3"/>
        <v>5.8</v>
      </c>
    </row>
    <row r="10" spans="1:30" x14ac:dyDescent="0.25">
      <c r="A10" s="8">
        <f t="shared" si="4"/>
        <v>9</v>
      </c>
      <c r="B10" s="9" t="s">
        <v>32</v>
      </c>
      <c r="C10" s="5"/>
      <c r="D10" s="16"/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10">
        <v>2</v>
      </c>
      <c r="K10" s="5"/>
      <c r="L10" s="10">
        <v>2</v>
      </c>
      <c r="M10" s="5"/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1</v>
      </c>
      <c r="T10" s="5">
        <v>2</v>
      </c>
      <c r="U10" s="5"/>
      <c r="V10" s="10"/>
      <c r="W10" s="5"/>
      <c r="X10" s="5"/>
      <c r="Y10" s="10"/>
      <c r="Z10" s="10"/>
      <c r="AA10" s="5"/>
      <c r="AB10" s="5">
        <f t="shared" si="1"/>
        <v>27</v>
      </c>
      <c r="AC10" s="6">
        <f t="shared" si="2"/>
        <v>14</v>
      </c>
      <c r="AD10" s="7">
        <f t="shared" si="3"/>
        <v>1.9285714285714286</v>
      </c>
    </row>
    <row r="11" spans="1:30" x14ac:dyDescent="0.25">
      <c r="A11" s="8">
        <f t="shared" si="4"/>
        <v>10</v>
      </c>
      <c r="B11" s="12" t="s">
        <v>14</v>
      </c>
      <c r="C11" s="13" t="s">
        <v>11</v>
      </c>
      <c r="D11" s="16">
        <v>8</v>
      </c>
      <c r="E11" s="5"/>
      <c r="F11" s="5"/>
      <c r="G11" s="5"/>
      <c r="H11" s="5"/>
      <c r="I11" s="5"/>
      <c r="J11" s="10"/>
      <c r="K11" s="5"/>
      <c r="L11" s="10"/>
      <c r="M11" s="5"/>
      <c r="N11" s="5"/>
      <c r="O11" s="5">
        <v>10</v>
      </c>
      <c r="P11" s="5"/>
      <c r="Q11" s="5"/>
      <c r="R11" s="5"/>
      <c r="S11" s="5">
        <v>8</v>
      </c>
      <c r="T11" s="5"/>
      <c r="U11" s="5"/>
      <c r="V11" s="10"/>
      <c r="W11" s="5"/>
      <c r="X11" s="5"/>
      <c r="Y11" s="10"/>
      <c r="Z11" s="10"/>
      <c r="AA11" s="5"/>
      <c r="AB11" s="5">
        <f t="shared" si="1"/>
        <v>26</v>
      </c>
      <c r="AC11" s="6">
        <f t="shared" si="2"/>
        <v>3</v>
      </c>
      <c r="AD11" s="7">
        <f t="shared" si="3"/>
        <v>8.6666666666666661</v>
      </c>
    </row>
    <row r="12" spans="1:30" x14ac:dyDescent="0.25">
      <c r="A12" s="8">
        <f t="shared" si="4"/>
        <v>11</v>
      </c>
      <c r="B12" s="12" t="s">
        <v>18</v>
      </c>
      <c r="C12" s="13"/>
      <c r="D12" s="16">
        <v>2</v>
      </c>
      <c r="E12" s="5">
        <v>2</v>
      </c>
      <c r="F12" s="5">
        <v>2</v>
      </c>
      <c r="G12" s="5">
        <v>2</v>
      </c>
      <c r="H12" s="5">
        <v>2</v>
      </c>
      <c r="I12" s="5"/>
      <c r="J12" s="10">
        <v>2</v>
      </c>
      <c r="K12" s="5">
        <v>2</v>
      </c>
      <c r="L12" s="10">
        <v>2</v>
      </c>
      <c r="M12" s="5"/>
      <c r="N12" s="5">
        <v>2</v>
      </c>
      <c r="O12" s="5">
        <v>1</v>
      </c>
      <c r="P12" s="5">
        <v>2</v>
      </c>
      <c r="Q12" s="5">
        <v>2</v>
      </c>
      <c r="R12" s="5">
        <v>2</v>
      </c>
      <c r="S12" s="5"/>
      <c r="T12" s="5"/>
      <c r="U12" s="5"/>
      <c r="V12" s="10"/>
      <c r="W12" s="5"/>
      <c r="X12" s="5"/>
      <c r="Y12" s="10"/>
      <c r="Z12" s="10"/>
      <c r="AA12" s="5"/>
      <c r="AB12" s="5">
        <f t="shared" si="1"/>
        <v>25</v>
      </c>
      <c r="AC12" s="6">
        <f t="shared" si="2"/>
        <v>13</v>
      </c>
      <c r="AD12" s="7">
        <f t="shared" si="3"/>
        <v>1.9230769230769231</v>
      </c>
    </row>
    <row r="13" spans="1:30" x14ac:dyDescent="0.25">
      <c r="A13" s="8">
        <f t="shared" si="4"/>
        <v>12</v>
      </c>
      <c r="B13" s="12" t="s">
        <v>15</v>
      </c>
      <c r="C13" s="13" t="s">
        <v>11</v>
      </c>
      <c r="D13" s="16">
        <v>2</v>
      </c>
      <c r="E13" s="5">
        <v>2</v>
      </c>
      <c r="F13" s="5">
        <v>2</v>
      </c>
      <c r="G13" s="5">
        <v>2</v>
      </c>
      <c r="H13" s="5">
        <v>2</v>
      </c>
      <c r="I13" s="5">
        <v>2</v>
      </c>
      <c r="J13" s="10"/>
      <c r="K13" s="5">
        <v>2</v>
      </c>
      <c r="L13" s="10">
        <v>1</v>
      </c>
      <c r="M13" s="5"/>
      <c r="N13" s="5">
        <v>2</v>
      </c>
      <c r="O13" s="5">
        <v>1</v>
      </c>
      <c r="P13" s="5">
        <v>2</v>
      </c>
      <c r="Q13" s="5">
        <v>2</v>
      </c>
      <c r="R13" s="5"/>
      <c r="S13" s="5">
        <v>2</v>
      </c>
      <c r="T13" s="5"/>
      <c r="U13" s="5"/>
      <c r="V13" s="10"/>
      <c r="W13" s="5"/>
      <c r="X13" s="5"/>
      <c r="Y13" s="10"/>
      <c r="Z13" s="10"/>
      <c r="AA13" s="5"/>
      <c r="AB13" s="5">
        <f t="shared" si="1"/>
        <v>24</v>
      </c>
      <c r="AC13" s="6">
        <f t="shared" si="2"/>
        <v>13</v>
      </c>
      <c r="AD13" s="7">
        <f t="shared" si="3"/>
        <v>1.8461538461538463</v>
      </c>
    </row>
    <row r="14" spans="1:30" x14ac:dyDescent="0.25">
      <c r="A14" s="8">
        <f t="shared" si="4"/>
        <v>13</v>
      </c>
      <c r="B14" s="12" t="s">
        <v>13</v>
      </c>
      <c r="C14" s="13" t="s">
        <v>11</v>
      </c>
      <c r="D14" s="16">
        <v>6</v>
      </c>
      <c r="E14" s="5">
        <v>2</v>
      </c>
      <c r="F14" s="5">
        <v>2</v>
      </c>
      <c r="G14" s="5"/>
      <c r="H14" s="5"/>
      <c r="I14" s="5"/>
      <c r="J14" s="10">
        <v>2</v>
      </c>
      <c r="K14" s="5"/>
      <c r="L14" s="10"/>
      <c r="M14" s="5"/>
      <c r="N14" s="5">
        <v>4</v>
      </c>
      <c r="O14" s="5"/>
      <c r="P14" s="5"/>
      <c r="Q14" s="5">
        <v>3</v>
      </c>
      <c r="R14" s="5">
        <v>1</v>
      </c>
      <c r="S14" s="5"/>
      <c r="T14" s="5">
        <v>2</v>
      </c>
      <c r="U14" s="5"/>
      <c r="V14" s="10"/>
      <c r="W14" s="5"/>
      <c r="X14" s="5"/>
      <c r="Y14" s="10"/>
      <c r="Z14" s="10"/>
      <c r="AA14" s="5"/>
      <c r="AB14" s="5">
        <f t="shared" si="1"/>
        <v>22</v>
      </c>
      <c r="AC14" s="6">
        <f t="shared" si="2"/>
        <v>8</v>
      </c>
      <c r="AD14" s="7">
        <f t="shared" si="3"/>
        <v>2.75</v>
      </c>
    </row>
    <row r="15" spans="1:30" x14ac:dyDescent="0.25">
      <c r="A15" s="8">
        <f t="shared" si="4"/>
        <v>14</v>
      </c>
      <c r="B15" s="14" t="s">
        <v>61</v>
      </c>
      <c r="C15" s="13" t="s">
        <v>11</v>
      </c>
      <c r="D15" s="16"/>
      <c r="E15" s="5"/>
      <c r="F15" s="5"/>
      <c r="G15" s="5">
        <v>8</v>
      </c>
      <c r="H15" s="5"/>
      <c r="I15" s="5">
        <v>5</v>
      </c>
      <c r="J15" s="10"/>
      <c r="K15" s="5"/>
      <c r="L15" s="10"/>
      <c r="M15" s="5"/>
      <c r="N15" s="5"/>
      <c r="O15" s="5"/>
      <c r="P15" s="5"/>
      <c r="Q15" s="5"/>
      <c r="R15" s="5">
        <v>8</v>
      </c>
      <c r="S15" s="5"/>
      <c r="T15" s="5"/>
      <c r="U15" s="5"/>
      <c r="V15" s="10"/>
      <c r="W15" s="5"/>
      <c r="X15" s="5"/>
      <c r="Y15" s="10"/>
      <c r="Z15" s="10"/>
      <c r="AA15" s="5"/>
      <c r="AB15" s="5">
        <f t="shared" si="1"/>
        <v>21</v>
      </c>
      <c r="AC15" s="6">
        <f t="shared" si="2"/>
        <v>3</v>
      </c>
      <c r="AD15" s="7">
        <f t="shared" si="3"/>
        <v>7</v>
      </c>
    </row>
    <row r="16" spans="1:30" x14ac:dyDescent="0.25">
      <c r="A16" s="8">
        <f t="shared" si="4"/>
        <v>15</v>
      </c>
      <c r="B16" s="12" t="s">
        <v>19</v>
      </c>
      <c r="C16" s="13" t="s">
        <v>11</v>
      </c>
      <c r="D16" s="16">
        <v>5</v>
      </c>
      <c r="E16" s="5"/>
      <c r="F16" s="5"/>
      <c r="G16" s="5"/>
      <c r="H16" s="5">
        <v>8</v>
      </c>
      <c r="I16" s="5"/>
      <c r="J16" s="5"/>
      <c r="K16" s="5">
        <v>1</v>
      </c>
      <c r="L16" s="5"/>
      <c r="M16" s="5"/>
      <c r="N16" s="5"/>
      <c r="O16" s="5">
        <v>2</v>
      </c>
      <c r="P16" s="5"/>
      <c r="Q16" s="5"/>
      <c r="R16" s="5"/>
      <c r="S16" s="5"/>
      <c r="T16" s="5">
        <v>5</v>
      </c>
      <c r="U16" s="5"/>
      <c r="V16" s="5"/>
      <c r="W16" s="5"/>
      <c r="X16" s="5"/>
      <c r="Y16" s="5"/>
      <c r="Z16" s="5"/>
      <c r="AA16" s="5"/>
      <c r="AB16" s="5">
        <f t="shared" si="1"/>
        <v>21</v>
      </c>
      <c r="AC16" s="6">
        <f t="shared" si="2"/>
        <v>5</v>
      </c>
      <c r="AD16" s="7">
        <f t="shared" si="3"/>
        <v>4.2</v>
      </c>
    </row>
    <row r="17" spans="1:30" x14ac:dyDescent="0.25">
      <c r="A17" s="8">
        <f t="shared" si="4"/>
        <v>16</v>
      </c>
      <c r="B17" s="12" t="s">
        <v>28</v>
      </c>
      <c r="C17" s="13"/>
      <c r="D17" s="16"/>
      <c r="E17" s="5">
        <v>2</v>
      </c>
      <c r="F17" s="5">
        <v>2</v>
      </c>
      <c r="G17" s="5"/>
      <c r="H17" s="5"/>
      <c r="I17" s="5"/>
      <c r="J17" s="10">
        <v>2</v>
      </c>
      <c r="K17" s="5">
        <v>2</v>
      </c>
      <c r="L17" s="10"/>
      <c r="M17" s="5"/>
      <c r="N17" s="5">
        <v>2</v>
      </c>
      <c r="O17" s="5">
        <v>2</v>
      </c>
      <c r="P17" s="5">
        <v>4</v>
      </c>
      <c r="Q17" s="5">
        <v>2</v>
      </c>
      <c r="R17" s="5">
        <v>2</v>
      </c>
      <c r="S17" s="5"/>
      <c r="T17" s="5"/>
      <c r="U17" s="5"/>
      <c r="V17" s="10"/>
      <c r="W17" s="5"/>
      <c r="X17" s="5"/>
      <c r="Y17" s="10"/>
      <c r="Z17" s="10"/>
      <c r="AA17" s="5"/>
      <c r="AB17" s="5">
        <f t="shared" si="1"/>
        <v>20</v>
      </c>
      <c r="AC17" s="6">
        <f t="shared" si="2"/>
        <v>9</v>
      </c>
      <c r="AD17" s="7">
        <f t="shared" si="3"/>
        <v>2.2222222222222223</v>
      </c>
    </row>
    <row r="18" spans="1:30" x14ac:dyDescent="0.25">
      <c r="A18" s="8">
        <f t="shared" si="4"/>
        <v>17</v>
      </c>
      <c r="B18" s="12" t="s">
        <v>35</v>
      </c>
      <c r="C18" s="13" t="s">
        <v>36</v>
      </c>
      <c r="D18" s="16"/>
      <c r="E18" s="5"/>
      <c r="F18" s="5">
        <v>2</v>
      </c>
      <c r="G18" s="5">
        <v>2</v>
      </c>
      <c r="H18" s="5">
        <v>2</v>
      </c>
      <c r="I18" s="5"/>
      <c r="J18" s="5"/>
      <c r="K18" s="5">
        <v>1</v>
      </c>
      <c r="L18" s="5">
        <v>2</v>
      </c>
      <c r="M18" s="5"/>
      <c r="N18" s="5">
        <v>1</v>
      </c>
      <c r="O18" s="5">
        <v>2</v>
      </c>
      <c r="P18" s="5">
        <v>2</v>
      </c>
      <c r="Q18" s="5">
        <v>2</v>
      </c>
      <c r="R18" s="5">
        <v>1</v>
      </c>
      <c r="S18" s="5">
        <v>2</v>
      </c>
      <c r="T18" s="5">
        <v>1</v>
      </c>
      <c r="U18" s="5"/>
      <c r="V18" s="5"/>
      <c r="W18" s="5"/>
      <c r="X18" s="5"/>
      <c r="Y18" s="5"/>
      <c r="Z18" s="5"/>
      <c r="AA18" s="5"/>
      <c r="AB18" s="5">
        <f t="shared" si="1"/>
        <v>20</v>
      </c>
      <c r="AC18" s="6">
        <f t="shared" si="2"/>
        <v>12</v>
      </c>
      <c r="AD18" s="7">
        <f t="shared" si="3"/>
        <v>1.6666666666666667</v>
      </c>
    </row>
    <row r="19" spans="1:30" x14ac:dyDescent="0.25">
      <c r="A19" s="8">
        <f t="shared" si="4"/>
        <v>18</v>
      </c>
      <c r="B19" s="2" t="s">
        <v>34</v>
      </c>
      <c r="C19" s="6" t="s">
        <v>11</v>
      </c>
      <c r="D19" s="16"/>
      <c r="E19" s="5">
        <v>3</v>
      </c>
      <c r="F19" s="5"/>
      <c r="G19" s="5"/>
      <c r="H19" s="5">
        <v>2</v>
      </c>
      <c r="I19" s="5"/>
      <c r="J19" s="5"/>
      <c r="K19" s="5"/>
      <c r="L19" s="5"/>
      <c r="M19" s="5"/>
      <c r="N19" s="5"/>
      <c r="O19" s="5"/>
      <c r="P19" s="5"/>
      <c r="Q19" s="5">
        <v>2</v>
      </c>
      <c r="R19" s="5">
        <v>4</v>
      </c>
      <c r="S19" s="5">
        <v>4</v>
      </c>
      <c r="T19" s="5">
        <v>3</v>
      </c>
      <c r="U19" s="5"/>
      <c r="V19" s="5"/>
      <c r="W19" s="5"/>
      <c r="X19" s="5"/>
      <c r="Y19" s="5"/>
      <c r="Z19" s="5"/>
      <c r="AA19" s="5"/>
      <c r="AB19" s="5">
        <f t="shared" si="1"/>
        <v>18</v>
      </c>
      <c r="AC19" s="6">
        <f t="shared" si="2"/>
        <v>6</v>
      </c>
      <c r="AD19" s="7">
        <f t="shared" si="3"/>
        <v>3</v>
      </c>
    </row>
    <row r="20" spans="1:30" x14ac:dyDescent="0.25">
      <c r="A20" s="8">
        <f t="shared" si="4"/>
        <v>19</v>
      </c>
      <c r="B20" s="12" t="s">
        <v>16</v>
      </c>
      <c r="C20" s="13" t="s">
        <v>11</v>
      </c>
      <c r="D20" s="16">
        <v>2</v>
      </c>
      <c r="E20" s="5">
        <v>2</v>
      </c>
      <c r="F20" s="5">
        <v>2</v>
      </c>
      <c r="G20" s="5"/>
      <c r="H20" s="5">
        <v>2</v>
      </c>
      <c r="I20" s="5"/>
      <c r="J20" s="10">
        <v>2</v>
      </c>
      <c r="K20" s="5">
        <v>1</v>
      </c>
      <c r="L20" s="10">
        <v>2</v>
      </c>
      <c r="M20" s="5"/>
      <c r="N20" s="5">
        <v>1</v>
      </c>
      <c r="O20" s="5"/>
      <c r="P20" s="5"/>
      <c r="Q20" s="5">
        <v>2</v>
      </c>
      <c r="R20" s="5">
        <v>2</v>
      </c>
      <c r="S20" s="5"/>
      <c r="T20" s="5"/>
      <c r="U20" s="5"/>
      <c r="V20" s="10"/>
      <c r="W20" s="5"/>
      <c r="X20" s="5"/>
      <c r="Y20" s="10"/>
      <c r="Z20" s="10"/>
      <c r="AA20" s="5"/>
      <c r="AB20" s="5">
        <f t="shared" si="1"/>
        <v>18</v>
      </c>
      <c r="AC20" s="6">
        <f t="shared" si="2"/>
        <v>10</v>
      </c>
      <c r="AD20" s="7">
        <f t="shared" si="3"/>
        <v>1.8</v>
      </c>
    </row>
    <row r="21" spans="1:30" x14ac:dyDescent="0.25">
      <c r="A21" s="8">
        <f t="shared" si="4"/>
        <v>20</v>
      </c>
      <c r="B21" s="12" t="s">
        <v>23</v>
      </c>
      <c r="C21" s="13" t="s">
        <v>11</v>
      </c>
      <c r="D21" s="16">
        <v>2</v>
      </c>
      <c r="E21" s="5">
        <v>2</v>
      </c>
      <c r="F21" s="5"/>
      <c r="G21" s="5">
        <v>2</v>
      </c>
      <c r="H21" s="5"/>
      <c r="I21" s="5"/>
      <c r="J21" s="10">
        <v>5</v>
      </c>
      <c r="K21" s="5"/>
      <c r="L21" s="10">
        <v>2</v>
      </c>
      <c r="M21" s="5"/>
      <c r="N21" s="5">
        <v>2</v>
      </c>
      <c r="O21" s="5"/>
      <c r="P21" s="5">
        <v>2</v>
      </c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 t="shared" si="1"/>
        <v>17</v>
      </c>
      <c r="AC21" s="6">
        <f t="shared" si="2"/>
        <v>7</v>
      </c>
      <c r="AD21" s="7">
        <f t="shared" si="3"/>
        <v>2.4285714285714284</v>
      </c>
    </row>
    <row r="22" spans="1:30" x14ac:dyDescent="0.25">
      <c r="A22" s="8">
        <f t="shared" si="4"/>
        <v>21</v>
      </c>
      <c r="B22" s="14" t="s">
        <v>55</v>
      </c>
      <c r="C22" s="13" t="s">
        <v>36</v>
      </c>
      <c r="D22" s="16"/>
      <c r="E22" s="5"/>
      <c r="F22" s="5">
        <v>1</v>
      </c>
      <c r="G22" s="5">
        <v>2</v>
      </c>
      <c r="H22" s="5">
        <v>2</v>
      </c>
      <c r="I22" s="5"/>
      <c r="J22" s="10">
        <v>2</v>
      </c>
      <c r="K22" s="5"/>
      <c r="L22" s="10">
        <v>2</v>
      </c>
      <c r="M22" s="5"/>
      <c r="N22" s="5">
        <v>2</v>
      </c>
      <c r="O22" s="5">
        <v>2</v>
      </c>
      <c r="P22" s="5"/>
      <c r="Q22" s="5">
        <v>1</v>
      </c>
      <c r="R22" s="5">
        <v>2</v>
      </c>
      <c r="S22" s="5"/>
      <c r="T22" s="5">
        <v>1</v>
      </c>
      <c r="U22" s="5"/>
      <c r="V22" s="10"/>
      <c r="W22" s="5"/>
      <c r="X22" s="5"/>
      <c r="Y22" s="10"/>
      <c r="Z22" s="10"/>
      <c r="AA22" s="5"/>
      <c r="AB22" s="5">
        <f t="shared" si="1"/>
        <v>17</v>
      </c>
      <c r="AC22" s="6">
        <f t="shared" si="2"/>
        <v>10</v>
      </c>
      <c r="AD22" s="7">
        <f t="shared" si="3"/>
        <v>1.7</v>
      </c>
    </row>
    <row r="23" spans="1:30" x14ac:dyDescent="0.25">
      <c r="A23" s="8">
        <f t="shared" si="4"/>
        <v>22</v>
      </c>
      <c r="B23" s="9" t="s">
        <v>78</v>
      </c>
      <c r="C23" s="13" t="s">
        <v>11</v>
      </c>
      <c r="D23" s="16"/>
      <c r="E23" s="5"/>
      <c r="F23" s="5"/>
      <c r="G23" s="5"/>
      <c r="H23" s="5"/>
      <c r="I23" s="5"/>
      <c r="J23" s="10"/>
      <c r="K23" s="5"/>
      <c r="L23" s="10"/>
      <c r="M23" s="5"/>
      <c r="N23" s="5">
        <v>2</v>
      </c>
      <c r="O23" s="5">
        <v>2</v>
      </c>
      <c r="P23" s="5">
        <v>2</v>
      </c>
      <c r="Q23" s="5"/>
      <c r="R23" s="5"/>
      <c r="S23" s="5"/>
      <c r="T23" s="5">
        <v>10</v>
      </c>
      <c r="U23" s="5"/>
      <c r="V23" s="10"/>
      <c r="W23" s="5"/>
      <c r="X23" s="5"/>
      <c r="Y23" s="10"/>
      <c r="Z23" s="10"/>
      <c r="AA23" s="5"/>
      <c r="AB23" s="5">
        <f t="shared" si="1"/>
        <v>16</v>
      </c>
      <c r="AC23" s="6">
        <f t="shared" si="2"/>
        <v>4</v>
      </c>
      <c r="AD23" s="7">
        <f t="shared" si="3"/>
        <v>4</v>
      </c>
    </row>
    <row r="24" spans="1:30" x14ac:dyDescent="0.25">
      <c r="A24" s="8">
        <f t="shared" si="4"/>
        <v>23</v>
      </c>
      <c r="B24" s="12" t="s">
        <v>22</v>
      </c>
      <c r="C24" s="13" t="s">
        <v>11</v>
      </c>
      <c r="D24" s="16"/>
      <c r="E24" s="5">
        <v>2</v>
      </c>
      <c r="F24" s="5">
        <v>2</v>
      </c>
      <c r="G24" s="5">
        <v>2</v>
      </c>
      <c r="H24" s="5">
        <v>2</v>
      </c>
      <c r="I24" s="5"/>
      <c r="J24" s="10">
        <v>2</v>
      </c>
      <c r="K24" s="5">
        <v>4</v>
      </c>
      <c r="L24" s="10"/>
      <c r="M24" s="5"/>
      <c r="N24" s="5">
        <v>2</v>
      </c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 t="shared" si="1"/>
        <v>16</v>
      </c>
      <c r="AC24" s="6">
        <f t="shared" si="2"/>
        <v>7</v>
      </c>
      <c r="AD24" s="7">
        <f t="shared" si="3"/>
        <v>2.2857142857142856</v>
      </c>
    </row>
    <row r="25" spans="1:30" x14ac:dyDescent="0.25">
      <c r="A25" s="8">
        <f t="shared" si="4"/>
        <v>24</v>
      </c>
      <c r="B25" s="12" t="s">
        <v>26</v>
      </c>
      <c r="C25" s="13"/>
      <c r="D25" s="16"/>
      <c r="E25" s="5">
        <v>2</v>
      </c>
      <c r="F25" s="5">
        <v>2</v>
      </c>
      <c r="G25" s="5">
        <v>2</v>
      </c>
      <c r="H25" s="5"/>
      <c r="I25" s="5"/>
      <c r="J25" s="10">
        <v>2</v>
      </c>
      <c r="K25" s="5"/>
      <c r="L25" s="10"/>
      <c r="M25" s="5"/>
      <c r="N25" s="5">
        <v>2</v>
      </c>
      <c r="O25" s="5">
        <v>2</v>
      </c>
      <c r="P25" s="5">
        <v>2</v>
      </c>
      <c r="Q25" s="5"/>
      <c r="R25" s="5">
        <v>2</v>
      </c>
      <c r="S25" s="5"/>
      <c r="T25" s="5"/>
      <c r="U25" s="5"/>
      <c r="V25" s="10"/>
      <c r="W25" s="5"/>
      <c r="X25" s="5"/>
      <c r="Y25" s="10"/>
      <c r="Z25" s="10"/>
      <c r="AA25" s="5"/>
      <c r="AB25" s="5">
        <f t="shared" si="1"/>
        <v>16</v>
      </c>
      <c r="AC25" s="6">
        <f t="shared" si="2"/>
        <v>8</v>
      </c>
      <c r="AD25" s="7">
        <f t="shared" si="3"/>
        <v>2</v>
      </c>
    </row>
    <row r="26" spans="1:30" x14ac:dyDescent="0.25">
      <c r="A26" s="8">
        <f t="shared" si="4"/>
        <v>25</v>
      </c>
      <c r="B26" s="12" t="s">
        <v>20</v>
      </c>
      <c r="C26" s="13" t="s">
        <v>11</v>
      </c>
      <c r="D26" s="16">
        <v>3</v>
      </c>
      <c r="E26" s="5"/>
      <c r="F26" s="5">
        <v>2</v>
      </c>
      <c r="G26" s="5">
        <v>2</v>
      </c>
      <c r="H26" s="5"/>
      <c r="I26" s="5"/>
      <c r="J26" s="10">
        <v>2</v>
      </c>
      <c r="K26" s="5">
        <v>1</v>
      </c>
      <c r="L26" s="10">
        <v>1</v>
      </c>
      <c r="M26" s="5"/>
      <c r="N26" s="5"/>
      <c r="O26" s="5"/>
      <c r="P26" s="5">
        <v>2</v>
      </c>
      <c r="Q26" s="5"/>
      <c r="R26" s="5">
        <v>2</v>
      </c>
      <c r="S26" s="5">
        <v>1</v>
      </c>
      <c r="T26" s="5"/>
      <c r="U26" s="5"/>
      <c r="V26" s="10"/>
      <c r="W26" s="5"/>
      <c r="X26" s="5"/>
      <c r="Y26" s="10"/>
      <c r="Z26" s="10"/>
      <c r="AA26" s="5"/>
      <c r="AB26" s="5">
        <f t="shared" si="1"/>
        <v>16</v>
      </c>
      <c r="AC26" s="6">
        <f t="shared" si="2"/>
        <v>9</v>
      </c>
      <c r="AD26" s="7">
        <f t="shared" si="3"/>
        <v>1.7777777777777777</v>
      </c>
    </row>
    <row r="27" spans="1:30" x14ac:dyDescent="0.25">
      <c r="A27" s="8">
        <f t="shared" si="4"/>
        <v>26</v>
      </c>
      <c r="B27" s="9" t="s">
        <v>44</v>
      </c>
      <c r="C27" s="13" t="s">
        <v>11</v>
      </c>
      <c r="D27" s="16">
        <v>2</v>
      </c>
      <c r="E27" s="5"/>
      <c r="F27" s="5"/>
      <c r="G27" s="5">
        <v>3</v>
      </c>
      <c r="H27" s="5"/>
      <c r="I27" s="5"/>
      <c r="J27" s="5">
        <v>2</v>
      </c>
      <c r="K27" s="5"/>
      <c r="L27" s="5"/>
      <c r="M27" s="5"/>
      <c r="N27" s="5"/>
      <c r="O27" s="5"/>
      <c r="P27" s="30"/>
      <c r="Q27" s="5">
        <v>2</v>
      </c>
      <c r="R27" s="5">
        <v>2</v>
      </c>
      <c r="S27" s="5">
        <v>2</v>
      </c>
      <c r="T27" s="5">
        <v>2</v>
      </c>
      <c r="U27" s="5"/>
      <c r="V27" s="5"/>
      <c r="W27" s="5"/>
      <c r="X27" s="5"/>
      <c r="Y27" s="5"/>
      <c r="Z27" s="5"/>
      <c r="AA27" s="5"/>
      <c r="AB27" s="5">
        <f t="shared" si="1"/>
        <v>15</v>
      </c>
      <c r="AC27" s="6">
        <f t="shared" si="2"/>
        <v>7</v>
      </c>
      <c r="AD27" s="7">
        <f t="shared" si="3"/>
        <v>2.1428571428571428</v>
      </c>
    </row>
    <row r="28" spans="1:30" x14ac:dyDescent="0.25">
      <c r="A28" s="8">
        <f t="shared" si="4"/>
        <v>27</v>
      </c>
      <c r="B28" s="12" t="s">
        <v>66</v>
      </c>
      <c r="C28" s="13"/>
      <c r="D28" s="16"/>
      <c r="E28" s="5"/>
      <c r="F28" s="5"/>
      <c r="G28" s="5">
        <v>2</v>
      </c>
      <c r="H28" s="5"/>
      <c r="I28" s="5"/>
      <c r="J28" s="5">
        <v>2</v>
      </c>
      <c r="K28" s="5"/>
      <c r="L28" s="5"/>
      <c r="M28" s="5"/>
      <c r="N28" s="5">
        <v>2</v>
      </c>
      <c r="O28" s="5">
        <v>2</v>
      </c>
      <c r="P28" s="29">
        <v>2</v>
      </c>
      <c r="Q28" s="5">
        <v>2</v>
      </c>
      <c r="R28" s="5"/>
      <c r="S28" s="5"/>
      <c r="T28" s="5">
        <v>2</v>
      </c>
      <c r="U28" s="5"/>
      <c r="V28" s="5"/>
      <c r="W28" s="5"/>
      <c r="X28" s="5"/>
      <c r="Y28" s="5"/>
      <c r="Z28" s="5"/>
      <c r="AA28" s="5"/>
      <c r="AB28" s="5">
        <f t="shared" si="1"/>
        <v>14</v>
      </c>
      <c r="AC28" s="6">
        <f t="shared" si="2"/>
        <v>7</v>
      </c>
      <c r="AD28" s="7">
        <f t="shared" si="3"/>
        <v>2</v>
      </c>
    </row>
    <row r="29" spans="1:30" x14ac:dyDescent="0.25">
      <c r="A29" s="8">
        <f t="shared" si="4"/>
        <v>28</v>
      </c>
      <c r="B29" s="14" t="s">
        <v>65</v>
      </c>
      <c r="C29" s="13"/>
      <c r="D29" s="16"/>
      <c r="E29" s="5"/>
      <c r="F29" s="5"/>
      <c r="G29" s="5">
        <v>2</v>
      </c>
      <c r="H29" s="5"/>
      <c r="I29" s="5"/>
      <c r="J29" s="10"/>
      <c r="K29" s="5"/>
      <c r="L29" s="10">
        <v>2</v>
      </c>
      <c r="M29" s="5"/>
      <c r="N29" s="5">
        <v>2</v>
      </c>
      <c r="O29" s="5">
        <v>2</v>
      </c>
      <c r="P29" s="5">
        <v>2</v>
      </c>
      <c r="Q29" s="5"/>
      <c r="R29" s="5"/>
      <c r="S29" s="5"/>
      <c r="T29" s="5">
        <v>3</v>
      </c>
      <c r="U29" s="5"/>
      <c r="V29" s="10"/>
      <c r="W29" s="5"/>
      <c r="X29" s="5"/>
      <c r="Y29" s="10"/>
      <c r="Z29" s="10"/>
      <c r="AA29" s="5"/>
      <c r="AB29" s="5">
        <f t="shared" si="1"/>
        <v>13</v>
      </c>
      <c r="AC29" s="6">
        <f t="shared" si="2"/>
        <v>6</v>
      </c>
      <c r="AD29" s="7">
        <f t="shared" si="3"/>
        <v>2.1666666666666665</v>
      </c>
    </row>
    <row r="30" spans="1:30" x14ac:dyDescent="0.25">
      <c r="A30" s="8">
        <f t="shared" si="4"/>
        <v>29</v>
      </c>
      <c r="B30" s="14" t="s">
        <v>70</v>
      </c>
      <c r="C30" s="13" t="s">
        <v>36</v>
      </c>
      <c r="D30" s="16"/>
      <c r="E30" s="5"/>
      <c r="F30" s="5"/>
      <c r="G30" s="5"/>
      <c r="H30" s="5"/>
      <c r="I30" s="5">
        <v>2</v>
      </c>
      <c r="J30" s="10"/>
      <c r="K30" s="5">
        <v>2</v>
      </c>
      <c r="L30" s="10"/>
      <c r="M30" s="5"/>
      <c r="N30" s="5"/>
      <c r="O30" s="5"/>
      <c r="P30" s="5"/>
      <c r="Q30" s="5"/>
      <c r="R30" s="5"/>
      <c r="S30" s="5"/>
      <c r="T30" s="5">
        <v>8</v>
      </c>
      <c r="U30" s="5"/>
      <c r="V30" s="10"/>
      <c r="W30" s="5"/>
      <c r="X30" s="5"/>
      <c r="Y30" s="10"/>
      <c r="Z30" s="10"/>
      <c r="AA30" s="5"/>
      <c r="AB30" s="5">
        <f t="shared" si="1"/>
        <v>12</v>
      </c>
      <c r="AC30" s="6">
        <f t="shared" si="2"/>
        <v>3</v>
      </c>
      <c r="AD30" s="7">
        <f t="shared" si="3"/>
        <v>4</v>
      </c>
    </row>
    <row r="31" spans="1:30" x14ac:dyDescent="0.25">
      <c r="A31" s="8">
        <f t="shared" si="4"/>
        <v>30</v>
      </c>
      <c r="B31" s="41" t="s">
        <v>68</v>
      </c>
      <c r="C31" s="13" t="s">
        <v>11</v>
      </c>
      <c r="D31" s="16"/>
      <c r="E31" s="5"/>
      <c r="F31" s="5"/>
      <c r="G31" s="5"/>
      <c r="H31" s="5">
        <v>2</v>
      </c>
      <c r="I31" s="5"/>
      <c r="J31" s="10">
        <v>3</v>
      </c>
      <c r="K31" s="5"/>
      <c r="L31" s="10">
        <v>2</v>
      </c>
      <c r="M31" s="5"/>
      <c r="N31" s="5"/>
      <c r="O31" s="5"/>
      <c r="P31" s="5"/>
      <c r="Q31" s="5"/>
      <c r="R31" s="5">
        <v>2</v>
      </c>
      <c r="S31" s="5">
        <v>3</v>
      </c>
      <c r="T31" s="5"/>
      <c r="U31" s="5"/>
      <c r="V31" s="10"/>
      <c r="W31" s="5"/>
      <c r="X31" s="5"/>
      <c r="Y31" s="10"/>
      <c r="Z31" s="10"/>
      <c r="AA31" s="5"/>
      <c r="AB31" s="5">
        <f t="shared" si="1"/>
        <v>12</v>
      </c>
      <c r="AC31" s="6">
        <f t="shared" si="2"/>
        <v>5</v>
      </c>
      <c r="AD31" s="7">
        <f t="shared" si="3"/>
        <v>2.4</v>
      </c>
    </row>
    <row r="32" spans="1:30" x14ac:dyDescent="0.25">
      <c r="A32" s="8">
        <f t="shared" si="4"/>
        <v>31</v>
      </c>
      <c r="B32" s="12" t="s">
        <v>24</v>
      </c>
      <c r="C32" s="13" t="s">
        <v>11</v>
      </c>
      <c r="D32" s="16"/>
      <c r="E32" s="5">
        <v>2</v>
      </c>
      <c r="F32" s="5">
        <v>2</v>
      </c>
      <c r="G32" s="5">
        <v>4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>
        <v>2</v>
      </c>
      <c r="S32" s="5">
        <v>2</v>
      </c>
      <c r="T32" s="5"/>
      <c r="U32" s="5"/>
      <c r="V32" s="5"/>
      <c r="W32" s="5"/>
      <c r="X32" s="5"/>
      <c r="Y32" s="5"/>
      <c r="Z32" s="5"/>
      <c r="AA32" s="5"/>
      <c r="AB32" s="5">
        <f t="shared" si="1"/>
        <v>12</v>
      </c>
      <c r="AC32" s="6">
        <f t="shared" si="2"/>
        <v>5</v>
      </c>
      <c r="AD32" s="7">
        <f t="shared" si="3"/>
        <v>2.4</v>
      </c>
    </row>
    <row r="33" spans="1:30" x14ac:dyDescent="0.25">
      <c r="A33" s="8">
        <f t="shared" si="4"/>
        <v>32</v>
      </c>
      <c r="B33" s="42" t="s">
        <v>29</v>
      </c>
      <c r="C33" s="13" t="s">
        <v>11</v>
      </c>
      <c r="D33" s="16"/>
      <c r="E33" s="5">
        <v>2</v>
      </c>
      <c r="F33" s="5">
        <v>2</v>
      </c>
      <c r="G33" s="5">
        <v>2</v>
      </c>
      <c r="H33" s="5"/>
      <c r="I33" s="5"/>
      <c r="J33" s="10"/>
      <c r="K33" s="5">
        <v>2</v>
      </c>
      <c r="L33" s="10"/>
      <c r="M33" s="5"/>
      <c r="N33" s="5">
        <v>2</v>
      </c>
      <c r="O33" s="5"/>
      <c r="P33" s="5"/>
      <c r="Q33" s="5"/>
      <c r="R33" s="5">
        <v>2</v>
      </c>
      <c r="S33" s="5"/>
      <c r="T33" s="5"/>
      <c r="U33" s="5"/>
      <c r="V33" s="10"/>
      <c r="W33" s="5"/>
      <c r="X33" s="5"/>
      <c r="Y33" s="10"/>
      <c r="Z33" s="10"/>
      <c r="AA33" s="5"/>
      <c r="AB33" s="5">
        <f t="shared" si="1"/>
        <v>12</v>
      </c>
      <c r="AC33" s="6">
        <f t="shared" si="2"/>
        <v>6</v>
      </c>
      <c r="AD33" s="7">
        <f t="shared" si="3"/>
        <v>2</v>
      </c>
    </row>
    <row r="34" spans="1:30" x14ac:dyDescent="0.25">
      <c r="A34" s="1">
        <f t="shared" si="4"/>
        <v>33</v>
      </c>
      <c r="B34" s="44" t="s">
        <v>57</v>
      </c>
      <c r="C34" s="13" t="s">
        <v>11</v>
      </c>
      <c r="D34" s="16"/>
      <c r="E34" s="5">
        <v>1</v>
      </c>
      <c r="F34" s="5"/>
      <c r="G34" s="5"/>
      <c r="H34" s="5"/>
      <c r="I34" s="5">
        <v>1</v>
      </c>
      <c r="J34" s="10"/>
      <c r="K34" s="5"/>
      <c r="L34" s="10"/>
      <c r="M34" s="5"/>
      <c r="N34" s="5">
        <v>2</v>
      </c>
      <c r="O34" s="5">
        <v>2</v>
      </c>
      <c r="P34" s="5">
        <v>2</v>
      </c>
      <c r="Q34" s="5"/>
      <c r="R34" s="5">
        <v>2</v>
      </c>
      <c r="S34" s="5">
        <v>2</v>
      </c>
      <c r="T34" s="5"/>
      <c r="U34" s="5"/>
      <c r="V34" s="10"/>
      <c r="W34" s="5"/>
      <c r="X34" s="5"/>
      <c r="Y34" s="10"/>
      <c r="Z34" s="10"/>
      <c r="AA34" s="5"/>
      <c r="AB34" s="5">
        <f t="shared" ref="AB34:AB65" si="5">SUM(D34:AA34)</f>
        <v>12</v>
      </c>
      <c r="AC34" s="6">
        <f t="shared" ref="AC34:AC51" si="6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7</v>
      </c>
      <c r="AD34" s="7">
        <f t="shared" ref="AD34:AD65" si="7">IF(AC34&gt;0,AB34/AC34,0)</f>
        <v>1.7142857142857142</v>
      </c>
    </row>
    <row r="35" spans="1:30" x14ac:dyDescent="0.25">
      <c r="A35" s="8">
        <f t="shared" si="4"/>
        <v>34</v>
      </c>
      <c r="B35" s="2" t="s">
        <v>50</v>
      </c>
      <c r="C35" s="13"/>
      <c r="D35" s="16"/>
      <c r="E35" s="5"/>
      <c r="F35" s="5">
        <v>2</v>
      </c>
      <c r="G35" s="5"/>
      <c r="H35" s="5"/>
      <c r="I35" s="5"/>
      <c r="J35" s="5"/>
      <c r="K35" s="5">
        <v>5</v>
      </c>
      <c r="L35" s="5">
        <v>2</v>
      </c>
      <c r="M35" s="5"/>
      <c r="N35" s="5"/>
      <c r="O35" s="5"/>
      <c r="P35" s="5">
        <v>2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f t="shared" si="5"/>
        <v>11</v>
      </c>
      <c r="AC35" s="6">
        <f t="shared" si="6"/>
        <v>4</v>
      </c>
      <c r="AD35" s="7">
        <f t="shared" si="7"/>
        <v>2.75</v>
      </c>
    </row>
    <row r="36" spans="1:30" x14ac:dyDescent="0.25">
      <c r="A36" s="8">
        <f t="shared" si="4"/>
        <v>35</v>
      </c>
      <c r="B36" s="12" t="s">
        <v>88</v>
      </c>
      <c r="C36" s="13"/>
      <c r="D36" s="1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>
        <v>8</v>
      </c>
      <c r="R36" s="5"/>
      <c r="S36" s="5"/>
      <c r="T36" s="5">
        <v>2</v>
      </c>
      <c r="U36" s="5"/>
      <c r="V36" s="5"/>
      <c r="W36" s="5"/>
      <c r="X36" s="5"/>
      <c r="Y36" s="5"/>
      <c r="Z36" s="5"/>
      <c r="AA36" s="5"/>
      <c r="AB36" s="5">
        <f t="shared" si="5"/>
        <v>10</v>
      </c>
      <c r="AC36" s="6">
        <f t="shared" si="6"/>
        <v>2</v>
      </c>
      <c r="AD36" s="7">
        <f t="shared" si="7"/>
        <v>5</v>
      </c>
    </row>
    <row r="37" spans="1:30" x14ac:dyDescent="0.25">
      <c r="A37" s="8">
        <f t="shared" si="4"/>
        <v>36</v>
      </c>
      <c r="B37" s="9" t="s">
        <v>30</v>
      </c>
      <c r="C37" s="13"/>
      <c r="D37" s="16"/>
      <c r="E37" s="5">
        <v>2</v>
      </c>
      <c r="F37" s="5">
        <v>2</v>
      </c>
      <c r="G37" s="5">
        <v>2</v>
      </c>
      <c r="H37" s="5"/>
      <c r="I37" s="5">
        <v>1</v>
      </c>
      <c r="J37" s="10"/>
      <c r="K37" s="5"/>
      <c r="L37" s="10">
        <v>2</v>
      </c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 t="shared" si="5"/>
        <v>9</v>
      </c>
      <c r="AC37" s="6">
        <f t="shared" si="6"/>
        <v>5</v>
      </c>
      <c r="AD37" s="7">
        <f t="shared" si="7"/>
        <v>1.8</v>
      </c>
    </row>
    <row r="38" spans="1:30" x14ac:dyDescent="0.25">
      <c r="A38" s="8">
        <f t="shared" si="4"/>
        <v>37</v>
      </c>
      <c r="B38" s="12" t="s">
        <v>31</v>
      </c>
      <c r="C38" s="13"/>
      <c r="D38" s="16"/>
      <c r="E38" s="5">
        <v>2</v>
      </c>
      <c r="F38" s="5">
        <v>2</v>
      </c>
      <c r="G38" s="5">
        <v>2</v>
      </c>
      <c r="H38" s="5"/>
      <c r="I38" s="5"/>
      <c r="J38" s="10"/>
      <c r="K38" s="5">
        <v>2</v>
      </c>
      <c r="L38" s="10"/>
      <c r="M38" s="5"/>
      <c r="N38" s="5">
        <v>1</v>
      </c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 t="shared" si="5"/>
        <v>9</v>
      </c>
      <c r="AC38" s="6">
        <f t="shared" si="6"/>
        <v>5</v>
      </c>
      <c r="AD38" s="7">
        <f t="shared" si="7"/>
        <v>1.8</v>
      </c>
    </row>
    <row r="39" spans="1:30" x14ac:dyDescent="0.25">
      <c r="A39" s="8">
        <f t="shared" si="4"/>
        <v>38</v>
      </c>
      <c r="B39" s="9" t="s">
        <v>85</v>
      </c>
      <c r="C39" s="13" t="s">
        <v>11</v>
      </c>
      <c r="D39" s="16"/>
      <c r="E39" s="5"/>
      <c r="F39" s="5">
        <v>2</v>
      </c>
      <c r="G39" s="5"/>
      <c r="H39" s="5"/>
      <c r="I39" s="5"/>
      <c r="J39" s="10"/>
      <c r="K39" s="5"/>
      <c r="L39" s="10"/>
      <c r="M39" s="5"/>
      <c r="N39" s="5"/>
      <c r="O39" s="5">
        <v>2</v>
      </c>
      <c r="P39" s="5">
        <v>2</v>
      </c>
      <c r="Q39" s="5">
        <v>2</v>
      </c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 t="shared" si="5"/>
        <v>8</v>
      </c>
      <c r="AC39" s="6">
        <f t="shared" si="6"/>
        <v>4</v>
      </c>
      <c r="AD39" s="7">
        <f t="shared" si="7"/>
        <v>2</v>
      </c>
    </row>
    <row r="40" spans="1:30" x14ac:dyDescent="0.25">
      <c r="A40" s="8">
        <f t="shared" si="4"/>
        <v>39</v>
      </c>
      <c r="B40" s="9" t="s">
        <v>77</v>
      </c>
      <c r="C40" s="13"/>
      <c r="D40" s="16"/>
      <c r="E40" s="5"/>
      <c r="F40" s="5">
        <v>2</v>
      </c>
      <c r="G40" s="5">
        <v>2</v>
      </c>
      <c r="H40" s="5"/>
      <c r="I40" s="5"/>
      <c r="J40" s="10">
        <v>2</v>
      </c>
      <c r="K40" s="5"/>
      <c r="L40" s="10">
        <v>2</v>
      </c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 t="shared" si="5"/>
        <v>8</v>
      </c>
      <c r="AC40" s="6">
        <f t="shared" si="6"/>
        <v>4</v>
      </c>
      <c r="AD40" s="7">
        <f t="shared" si="7"/>
        <v>2</v>
      </c>
    </row>
    <row r="41" spans="1:30" x14ac:dyDescent="0.25">
      <c r="A41" s="8">
        <f t="shared" si="4"/>
        <v>40</v>
      </c>
      <c r="B41" s="12" t="s">
        <v>56</v>
      </c>
      <c r="C41" s="13" t="s">
        <v>11</v>
      </c>
      <c r="D41" s="16">
        <v>1</v>
      </c>
      <c r="E41" s="5"/>
      <c r="F41" s="5"/>
      <c r="G41" s="5">
        <v>2</v>
      </c>
      <c r="H41" s="5"/>
      <c r="I41" s="5"/>
      <c r="J41" s="10"/>
      <c r="K41" s="5">
        <v>1</v>
      </c>
      <c r="L41" s="10"/>
      <c r="M41" s="5"/>
      <c r="N41" s="5"/>
      <c r="O41" s="5">
        <v>2</v>
      </c>
      <c r="P41" s="5">
        <v>2</v>
      </c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 t="shared" si="5"/>
        <v>8</v>
      </c>
      <c r="AC41" s="6">
        <f t="shared" si="6"/>
        <v>5</v>
      </c>
      <c r="AD41" s="7">
        <f t="shared" si="7"/>
        <v>1.6</v>
      </c>
    </row>
    <row r="42" spans="1:30" x14ac:dyDescent="0.25">
      <c r="A42" s="8">
        <f t="shared" si="4"/>
        <v>41</v>
      </c>
      <c r="B42" s="9" t="s">
        <v>60</v>
      </c>
      <c r="C42" s="13" t="s">
        <v>11</v>
      </c>
      <c r="D42" s="16"/>
      <c r="E42" s="5"/>
      <c r="F42" s="5">
        <v>1</v>
      </c>
      <c r="G42" s="5"/>
      <c r="H42" s="5"/>
      <c r="I42" s="5">
        <v>2</v>
      </c>
      <c r="J42" s="10"/>
      <c r="K42" s="5">
        <v>1</v>
      </c>
      <c r="L42" s="10"/>
      <c r="M42" s="5"/>
      <c r="N42" s="5"/>
      <c r="O42" s="5">
        <v>1</v>
      </c>
      <c r="P42" s="5"/>
      <c r="Q42" s="5"/>
      <c r="R42" s="5">
        <v>2</v>
      </c>
      <c r="S42" s="5"/>
      <c r="T42" s="5">
        <v>1</v>
      </c>
      <c r="U42" s="5"/>
      <c r="V42" s="10"/>
      <c r="W42" s="5"/>
      <c r="X42" s="5"/>
      <c r="Y42" s="10"/>
      <c r="Z42" s="10"/>
      <c r="AA42" s="5"/>
      <c r="AB42" s="5">
        <f t="shared" si="5"/>
        <v>8</v>
      </c>
      <c r="AC42" s="6">
        <f t="shared" si="6"/>
        <v>6</v>
      </c>
      <c r="AD42" s="7">
        <f t="shared" si="7"/>
        <v>1.3333333333333333</v>
      </c>
    </row>
    <row r="43" spans="1:30" x14ac:dyDescent="0.25">
      <c r="A43" s="8">
        <f t="shared" si="4"/>
        <v>42</v>
      </c>
      <c r="B43" s="12" t="s">
        <v>91</v>
      </c>
      <c r="C43" s="13" t="s">
        <v>11</v>
      </c>
      <c r="D43" s="16"/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>
        <v>2</v>
      </c>
      <c r="R43" s="5">
        <v>3</v>
      </c>
      <c r="S43" s="5">
        <v>2</v>
      </c>
      <c r="T43" s="5"/>
      <c r="U43" s="5"/>
      <c r="V43" s="10"/>
      <c r="W43" s="5"/>
      <c r="X43" s="5"/>
      <c r="Y43" s="10"/>
      <c r="Z43" s="10"/>
      <c r="AA43" s="5"/>
      <c r="AB43" s="5">
        <f t="shared" si="5"/>
        <v>7</v>
      </c>
      <c r="AC43" s="6">
        <f t="shared" si="6"/>
        <v>3</v>
      </c>
      <c r="AD43" s="7">
        <f t="shared" si="7"/>
        <v>2.3333333333333335</v>
      </c>
    </row>
    <row r="44" spans="1:30" x14ac:dyDescent="0.25">
      <c r="A44" s="8">
        <f t="shared" si="4"/>
        <v>43</v>
      </c>
      <c r="B44" s="12" t="s">
        <v>39</v>
      </c>
      <c r="C44" s="13" t="s">
        <v>11</v>
      </c>
      <c r="D44" s="16">
        <v>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2</v>
      </c>
      <c r="P44" s="5"/>
      <c r="Q44" s="5"/>
      <c r="R44" s="5"/>
      <c r="S44" s="5">
        <v>2</v>
      </c>
      <c r="T44" s="5"/>
      <c r="U44" s="5"/>
      <c r="V44" s="5"/>
      <c r="W44" s="5"/>
      <c r="X44" s="5"/>
      <c r="Y44" s="5"/>
      <c r="Z44" s="5"/>
      <c r="AA44" s="5"/>
      <c r="AB44" s="5">
        <f t="shared" si="5"/>
        <v>6</v>
      </c>
      <c r="AC44" s="6">
        <f t="shared" si="6"/>
        <v>3</v>
      </c>
      <c r="AD44" s="7">
        <f t="shared" si="7"/>
        <v>2</v>
      </c>
    </row>
    <row r="45" spans="1:30" x14ac:dyDescent="0.25">
      <c r="A45" s="8">
        <f t="shared" si="4"/>
        <v>44</v>
      </c>
      <c r="B45" s="12" t="s">
        <v>43</v>
      </c>
      <c r="C45" s="13" t="s">
        <v>11</v>
      </c>
      <c r="D45" s="16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v>2</v>
      </c>
      <c r="P45" s="5"/>
      <c r="Q45" s="5"/>
      <c r="R45" s="5"/>
      <c r="S45" s="5">
        <v>2</v>
      </c>
      <c r="T45" s="5"/>
      <c r="U45" s="5"/>
      <c r="V45" s="5"/>
      <c r="W45" s="5"/>
      <c r="X45" s="5"/>
      <c r="Y45" s="5"/>
      <c r="Z45" s="5"/>
      <c r="AA45" s="5"/>
      <c r="AB45" s="5">
        <f t="shared" si="5"/>
        <v>6</v>
      </c>
      <c r="AC45" s="6">
        <f t="shared" si="6"/>
        <v>3</v>
      </c>
      <c r="AD45" s="7">
        <f t="shared" si="7"/>
        <v>2</v>
      </c>
    </row>
    <row r="46" spans="1:30" x14ac:dyDescent="0.25">
      <c r="A46" s="8">
        <f t="shared" si="4"/>
        <v>45</v>
      </c>
      <c r="B46" s="12" t="s">
        <v>64</v>
      </c>
      <c r="C46" s="13" t="s">
        <v>11</v>
      </c>
      <c r="D46" s="16"/>
      <c r="E46" s="5"/>
      <c r="F46" s="5"/>
      <c r="G46" s="5">
        <v>2</v>
      </c>
      <c r="H46" s="5">
        <v>2</v>
      </c>
      <c r="I46" s="5"/>
      <c r="J46" s="5"/>
      <c r="K46" s="5"/>
      <c r="L46" s="5"/>
      <c r="M46" s="5"/>
      <c r="N46" s="5"/>
      <c r="O46" s="5"/>
      <c r="P46" s="5"/>
      <c r="Q46" s="5">
        <v>2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 t="shared" si="5"/>
        <v>6</v>
      </c>
      <c r="AC46" s="6">
        <f t="shared" si="6"/>
        <v>3</v>
      </c>
      <c r="AD46" s="7">
        <f t="shared" si="7"/>
        <v>2</v>
      </c>
    </row>
    <row r="47" spans="1:30" x14ac:dyDescent="0.25">
      <c r="A47" s="8">
        <f t="shared" si="4"/>
        <v>46</v>
      </c>
      <c r="B47" s="9" t="s">
        <v>51</v>
      </c>
      <c r="C47" s="13"/>
      <c r="D47" s="16"/>
      <c r="E47" s="5"/>
      <c r="F47" s="5">
        <v>2</v>
      </c>
      <c r="G47" s="5"/>
      <c r="H47" s="5"/>
      <c r="I47" s="5"/>
      <c r="J47" s="10">
        <v>2</v>
      </c>
      <c r="K47" s="5"/>
      <c r="L47" s="10"/>
      <c r="M47" s="5"/>
      <c r="N47" s="5"/>
      <c r="O47" s="5"/>
      <c r="P47" s="5"/>
      <c r="Q47" s="5"/>
      <c r="R47" s="5">
        <v>2</v>
      </c>
      <c r="S47" s="5"/>
      <c r="T47" s="5"/>
      <c r="U47" s="5"/>
      <c r="V47" s="10"/>
      <c r="W47" s="5"/>
      <c r="X47" s="5"/>
      <c r="Y47" s="10"/>
      <c r="Z47" s="10"/>
      <c r="AA47" s="5"/>
      <c r="AB47" s="5">
        <f t="shared" si="5"/>
        <v>6</v>
      </c>
      <c r="AC47" s="6">
        <f t="shared" si="6"/>
        <v>3</v>
      </c>
      <c r="AD47" s="7">
        <f t="shared" si="7"/>
        <v>2</v>
      </c>
    </row>
    <row r="48" spans="1:30" x14ac:dyDescent="0.25">
      <c r="A48" s="8">
        <f t="shared" si="4"/>
        <v>47</v>
      </c>
      <c r="B48" s="14" t="s">
        <v>76</v>
      </c>
      <c r="C48" s="13" t="s">
        <v>11</v>
      </c>
      <c r="D48" s="16"/>
      <c r="E48" s="5"/>
      <c r="F48" s="5"/>
      <c r="G48" s="5"/>
      <c r="H48" s="5"/>
      <c r="I48" s="5"/>
      <c r="J48" s="10"/>
      <c r="K48" s="5">
        <v>2</v>
      </c>
      <c r="L48" s="10">
        <v>3</v>
      </c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 t="shared" si="5"/>
        <v>5</v>
      </c>
      <c r="AC48" s="6">
        <f t="shared" si="6"/>
        <v>2</v>
      </c>
      <c r="AD48" s="7">
        <f t="shared" si="7"/>
        <v>2.5</v>
      </c>
    </row>
    <row r="49" spans="1:30" x14ac:dyDescent="0.25">
      <c r="A49" s="8">
        <f t="shared" si="4"/>
        <v>48</v>
      </c>
      <c r="B49" s="9" t="s">
        <v>33</v>
      </c>
      <c r="C49" s="13"/>
      <c r="D49" s="16"/>
      <c r="E49" s="5"/>
      <c r="F49" s="5">
        <v>3</v>
      </c>
      <c r="G49" s="5"/>
      <c r="H49" s="5"/>
      <c r="I49" s="5"/>
      <c r="J49" s="10"/>
      <c r="K49" s="5"/>
      <c r="L49" s="10"/>
      <c r="M49" s="5"/>
      <c r="N49" s="5"/>
      <c r="O49" s="5"/>
      <c r="P49" s="5"/>
      <c r="Q49" s="5">
        <v>2</v>
      </c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 t="shared" si="5"/>
        <v>5</v>
      </c>
      <c r="AC49" s="6">
        <f t="shared" si="6"/>
        <v>2</v>
      </c>
      <c r="AD49" s="7">
        <f t="shared" si="7"/>
        <v>2.5</v>
      </c>
    </row>
    <row r="50" spans="1:30" x14ac:dyDescent="0.25">
      <c r="A50" s="8">
        <f t="shared" si="4"/>
        <v>49</v>
      </c>
      <c r="B50" s="12" t="s">
        <v>38</v>
      </c>
      <c r="C50" s="13" t="s">
        <v>11</v>
      </c>
      <c r="D50" s="16"/>
      <c r="E50" s="5"/>
      <c r="F50" s="5">
        <v>2</v>
      </c>
      <c r="G50" s="5"/>
      <c r="H50" s="5"/>
      <c r="I50" s="5"/>
      <c r="J50" s="5">
        <v>2</v>
      </c>
      <c r="K50" s="5"/>
      <c r="L50" s="5"/>
      <c r="M50" s="5"/>
      <c r="N50" s="5"/>
      <c r="O50" s="5"/>
      <c r="P50" s="5"/>
      <c r="Q50" s="5"/>
      <c r="R50" s="5"/>
      <c r="S50" s="5"/>
      <c r="T50" s="5">
        <v>1</v>
      </c>
      <c r="U50" s="5"/>
      <c r="V50" s="5"/>
      <c r="W50" s="5"/>
      <c r="X50" s="5"/>
      <c r="Y50" s="5"/>
      <c r="Z50" s="5"/>
      <c r="AA50" s="5"/>
      <c r="AB50" s="5">
        <f t="shared" si="5"/>
        <v>5</v>
      </c>
      <c r="AC50" s="6">
        <f t="shared" si="6"/>
        <v>3</v>
      </c>
      <c r="AD50" s="7">
        <f t="shared" si="7"/>
        <v>1.6666666666666667</v>
      </c>
    </row>
    <row r="51" spans="1:30" x14ac:dyDescent="0.25">
      <c r="A51" s="8">
        <f t="shared" si="4"/>
        <v>50</v>
      </c>
      <c r="B51" s="9" t="s">
        <v>69</v>
      </c>
      <c r="C51" s="13" t="s">
        <v>11</v>
      </c>
      <c r="D51" s="16"/>
      <c r="E51" s="5"/>
      <c r="F51" s="5"/>
      <c r="G51" s="5">
        <v>2</v>
      </c>
      <c r="H51" s="5"/>
      <c r="I51" s="5">
        <v>1</v>
      </c>
      <c r="J51" s="10">
        <v>2</v>
      </c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 t="shared" si="5"/>
        <v>5</v>
      </c>
      <c r="AC51" s="6">
        <f t="shared" si="6"/>
        <v>3</v>
      </c>
      <c r="AD51" s="7">
        <f t="shared" si="7"/>
        <v>1.6666666666666667</v>
      </c>
    </row>
    <row r="52" spans="1:30" x14ac:dyDescent="0.25">
      <c r="A52" s="8">
        <f t="shared" si="4"/>
        <v>51</v>
      </c>
      <c r="B52" s="9" t="s">
        <v>58</v>
      </c>
      <c r="C52" s="13" t="s">
        <v>11</v>
      </c>
      <c r="D52" s="16"/>
      <c r="E52" s="5"/>
      <c r="F52" s="5">
        <v>1</v>
      </c>
      <c r="G52" s="5">
        <v>1</v>
      </c>
      <c r="H52" s="5"/>
      <c r="I52" s="5"/>
      <c r="J52" s="10"/>
      <c r="K52" s="5"/>
      <c r="L52" s="10"/>
      <c r="M52" s="5"/>
      <c r="N52" s="5">
        <v>1</v>
      </c>
      <c r="O52" s="5"/>
      <c r="P52" s="5">
        <v>2</v>
      </c>
      <c r="Q52" s="5"/>
      <c r="R52" s="5"/>
      <c r="S52" s="5"/>
      <c r="T52" s="5"/>
      <c r="U52" s="5"/>
      <c r="V52" s="10"/>
      <c r="W52" s="5"/>
      <c r="X52" s="5"/>
      <c r="Y52" s="10"/>
      <c r="Z52" s="10"/>
      <c r="AA52" s="5"/>
      <c r="AB52" s="5">
        <f t="shared" si="5"/>
        <v>5</v>
      </c>
      <c r="AC52" s="6">
        <f>IF(D52&gt;=1,1,0)+IF(E52&gt;=1,1,0)+IF(F52&gt;=1,1,0)+IF(G52&gt;=1,1,0)+IF(H52&gt;=1,1,0)+IF(I52&gt;=1,1,0)+IF(J52&gt;=1,1,0)+IF(K52&gt;=1,1,0)+IF(L52&gt;=1,1,0)+IF(M52&gt;=1,1,0)+IF(N52&gt;=1,1,0)+IF(O52&gt;=1,1,0)+IF(P53&gt;=1,1,0)+IF(Q52&gt;=1,1,0)+IF(R52&gt;=1,1,0)+IF(S52&gt;=1,1,0)+IF(T52&gt;=1,1,0)+IF(U52&gt;=1,1,0)+IF(V52&gt;=1,1,0)+IF(W52&gt;=1,1,0)+IF(X52&gt;=1,1,0)+IF(Y52&gt;=1,1,0)+IF(AA52&gt;=1,1,0)</f>
        <v>3</v>
      </c>
      <c r="AD52" s="7">
        <f t="shared" si="7"/>
        <v>1.6666666666666667</v>
      </c>
    </row>
    <row r="53" spans="1:30" x14ac:dyDescent="0.25">
      <c r="A53" s="8">
        <f t="shared" si="4"/>
        <v>52</v>
      </c>
      <c r="B53" s="14" t="s">
        <v>73</v>
      </c>
      <c r="C53" s="13" t="s">
        <v>11</v>
      </c>
      <c r="D53" s="16"/>
      <c r="E53" s="5"/>
      <c r="F53" s="5"/>
      <c r="G53" s="5"/>
      <c r="H53" s="5"/>
      <c r="I53" s="5"/>
      <c r="J53" s="10">
        <v>4</v>
      </c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 t="shared" si="5"/>
        <v>4</v>
      </c>
      <c r="AC53" s="6">
        <f t="shared" ref="AC53:AC70" si="8"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 t="shared" si="7"/>
        <v>4</v>
      </c>
    </row>
    <row r="54" spans="1:30" x14ac:dyDescent="0.25">
      <c r="A54" s="8">
        <f t="shared" si="4"/>
        <v>53</v>
      </c>
      <c r="B54" s="12" t="s">
        <v>21</v>
      </c>
      <c r="C54" s="13" t="s">
        <v>11</v>
      </c>
      <c r="D54" s="16"/>
      <c r="E54" s="5">
        <v>2</v>
      </c>
      <c r="F54" s="5">
        <v>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 t="shared" si="5"/>
        <v>4</v>
      </c>
      <c r="AC54" s="6">
        <f t="shared" si="8"/>
        <v>2</v>
      </c>
      <c r="AD54" s="7">
        <f t="shared" si="7"/>
        <v>2</v>
      </c>
    </row>
    <row r="55" spans="1:30" x14ac:dyDescent="0.25">
      <c r="A55" s="8">
        <f t="shared" si="4"/>
        <v>54</v>
      </c>
      <c r="B55" s="14" t="s">
        <v>37</v>
      </c>
      <c r="C55" s="13" t="s">
        <v>11</v>
      </c>
      <c r="D55" s="16">
        <v>2</v>
      </c>
      <c r="E55" s="5"/>
      <c r="F55" s="5"/>
      <c r="G55" s="5"/>
      <c r="H55" s="5"/>
      <c r="I55" s="5"/>
      <c r="J55" s="10"/>
      <c r="K55" s="5"/>
      <c r="L55" s="10"/>
      <c r="M55" s="5"/>
      <c r="N55" s="5"/>
      <c r="O55" s="5">
        <v>2</v>
      </c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5"/>
      <c r="AB55" s="5">
        <f t="shared" si="5"/>
        <v>4</v>
      </c>
      <c r="AC55" s="6">
        <f t="shared" si="8"/>
        <v>2</v>
      </c>
      <c r="AD55" s="7">
        <f t="shared" si="7"/>
        <v>2</v>
      </c>
    </row>
    <row r="56" spans="1:30" x14ac:dyDescent="0.25">
      <c r="A56" s="8">
        <f t="shared" si="4"/>
        <v>55</v>
      </c>
      <c r="B56" s="9" t="s">
        <v>89</v>
      </c>
      <c r="C56" s="13" t="s">
        <v>11</v>
      </c>
      <c r="D56" s="16"/>
      <c r="E56" s="5"/>
      <c r="F56" s="5">
        <v>2</v>
      </c>
      <c r="G56" s="5"/>
      <c r="H56" s="5"/>
      <c r="I56" s="5"/>
      <c r="J56" s="10"/>
      <c r="K56" s="5"/>
      <c r="L56" s="10"/>
      <c r="M56" s="5"/>
      <c r="N56" s="5"/>
      <c r="O56" s="5"/>
      <c r="P56" s="5"/>
      <c r="Q56" s="5">
        <v>2</v>
      </c>
      <c r="R56" s="5"/>
      <c r="S56" s="5"/>
      <c r="T56" s="5"/>
      <c r="U56" s="5"/>
      <c r="V56" s="10"/>
      <c r="W56" s="5"/>
      <c r="X56" s="5"/>
      <c r="Y56" s="10"/>
      <c r="Z56" s="10"/>
      <c r="AA56" s="5"/>
      <c r="AB56" s="5">
        <f t="shared" si="5"/>
        <v>4</v>
      </c>
      <c r="AC56" s="6">
        <f t="shared" si="8"/>
        <v>2</v>
      </c>
      <c r="AD56" s="7">
        <f t="shared" si="7"/>
        <v>2</v>
      </c>
    </row>
    <row r="57" spans="1:30" x14ac:dyDescent="0.25">
      <c r="A57" s="8">
        <f t="shared" si="4"/>
        <v>56</v>
      </c>
      <c r="B57" s="12" t="s">
        <v>72</v>
      </c>
      <c r="C57" s="13" t="s">
        <v>11</v>
      </c>
      <c r="D57" s="16"/>
      <c r="E57" s="5"/>
      <c r="F57" s="5"/>
      <c r="G57" s="5"/>
      <c r="H57" s="5"/>
      <c r="I57" s="5">
        <v>2</v>
      </c>
      <c r="J57" s="5"/>
      <c r="K57" s="5"/>
      <c r="L57" s="5"/>
      <c r="M57" s="5"/>
      <c r="N57" s="5"/>
      <c r="O57" s="5"/>
      <c r="P57" s="5">
        <v>2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>
        <f t="shared" si="5"/>
        <v>4</v>
      </c>
      <c r="AC57" s="6">
        <f t="shared" si="8"/>
        <v>2</v>
      </c>
      <c r="AD57" s="7">
        <f t="shared" si="7"/>
        <v>2</v>
      </c>
    </row>
    <row r="58" spans="1:30" x14ac:dyDescent="0.25">
      <c r="A58" s="8">
        <f t="shared" si="4"/>
        <v>57</v>
      </c>
      <c r="B58" s="12" t="s">
        <v>46</v>
      </c>
      <c r="C58" s="13" t="s">
        <v>11</v>
      </c>
      <c r="D58" s="16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v>2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f t="shared" si="5"/>
        <v>4</v>
      </c>
      <c r="AC58" s="6">
        <f t="shared" si="8"/>
        <v>2</v>
      </c>
      <c r="AD58" s="7">
        <f t="shared" si="7"/>
        <v>2</v>
      </c>
    </row>
    <row r="59" spans="1:30" x14ac:dyDescent="0.25">
      <c r="A59" s="8">
        <f t="shared" si="4"/>
        <v>58</v>
      </c>
      <c r="B59" s="12" t="s">
        <v>47</v>
      </c>
      <c r="C59" s="13" t="s">
        <v>11</v>
      </c>
      <c r="D59" s="16"/>
      <c r="E59" s="5"/>
      <c r="F59" s="5">
        <v>2</v>
      </c>
      <c r="G59" s="5"/>
      <c r="H59" s="5">
        <v>2</v>
      </c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 t="shared" si="5"/>
        <v>4</v>
      </c>
      <c r="AC59" s="6">
        <f t="shared" si="8"/>
        <v>2</v>
      </c>
      <c r="AD59" s="7">
        <f t="shared" si="7"/>
        <v>2</v>
      </c>
    </row>
    <row r="60" spans="1:30" x14ac:dyDescent="0.25">
      <c r="A60" s="8">
        <f t="shared" si="4"/>
        <v>59</v>
      </c>
      <c r="B60" s="14" t="s">
        <v>25</v>
      </c>
      <c r="C60" s="13"/>
      <c r="D60" s="28"/>
      <c r="E60" s="5">
        <v>2</v>
      </c>
      <c r="F60" s="5">
        <v>2</v>
      </c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>
        <f t="shared" si="5"/>
        <v>4</v>
      </c>
      <c r="AC60" s="6">
        <f t="shared" si="8"/>
        <v>2</v>
      </c>
      <c r="AD60" s="7">
        <f t="shared" si="7"/>
        <v>2</v>
      </c>
    </row>
    <row r="61" spans="1:30" x14ac:dyDescent="0.25">
      <c r="A61" s="8">
        <f t="shared" si="4"/>
        <v>60</v>
      </c>
      <c r="B61" s="12" t="s">
        <v>96</v>
      </c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>
        <v>2</v>
      </c>
      <c r="T61" s="5">
        <v>2</v>
      </c>
      <c r="U61" s="5"/>
      <c r="V61" s="10"/>
      <c r="W61" s="5"/>
      <c r="X61" s="5"/>
      <c r="Y61" s="10"/>
      <c r="Z61" s="10"/>
      <c r="AA61" s="5"/>
      <c r="AB61" s="13">
        <f t="shared" si="5"/>
        <v>4</v>
      </c>
      <c r="AC61" s="6">
        <f t="shared" si="8"/>
        <v>2</v>
      </c>
      <c r="AD61" s="7">
        <f t="shared" si="7"/>
        <v>2</v>
      </c>
    </row>
    <row r="62" spans="1:30" x14ac:dyDescent="0.25">
      <c r="A62" s="8">
        <f t="shared" si="4"/>
        <v>61</v>
      </c>
      <c r="B62" s="12" t="s">
        <v>79</v>
      </c>
      <c r="C62" s="5"/>
      <c r="D62" s="16"/>
      <c r="E62" s="5"/>
      <c r="F62" s="5"/>
      <c r="G62" s="5">
        <v>2</v>
      </c>
      <c r="H62" s="5"/>
      <c r="I62" s="5"/>
      <c r="J62" s="5"/>
      <c r="K62" s="5"/>
      <c r="L62" s="5"/>
      <c r="M62" s="5"/>
      <c r="N62" s="5"/>
      <c r="O62" s="5">
        <v>2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>
        <f t="shared" si="5"/>
        <v>4</v>
      </c>
      <c r="AC62" s="6">
        <f t="shared" si="8"/>
        <v>2</v>
      </c>
      <c r="AD62" s="7">
        <f t="shared" si="7"/>
        <v>2</v>
      </c>
    </row>
    <row r="63" spans="1:30" x14ac:dyDescent="0.25">
      <c r="A63" s="8">
        <f t="shared" si="4"/>
        <v>62</v>
      </c>
      <c r="B63" s="2" t="s">
        <v>6</v>
      </c>
      <c r="C63" s="5"/>
      <c r="D63" s="16">
        <v>2</v>
      </c>
      <c r="E63" s="5">
        <v>2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>
        <f t="shared" si="5"/>
        <v>4</v>
      </c>
      <c r="AC63" s="6">
        <f t="shared" si="8"/>
        <v>2</v>
      </c>
      <c r="AD63" s="7">
        <f t="shared" si="7"/>
        <v>2</v>
      </c>
    </row>
    <row r="64" spans="1:30" x14ac:dyDescent="0.25">
      <c r="A64" s="8">
        <f t="shared" si="4"/>
        <v>63</v>
      </c>
      <c r="B64" s="12" t="s">
        <v>80</v>
      </c>
      <c r="C64" s="5" t="s">
        <v>11</v>
      </c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>
        <v>3</v>
      </c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>
        <f t="shared" si="5"/>
        <v>3</v>
      </c>
      <c r="AC64" s="6">
        <f t="shared" si="8"/>
        <v>1</v>
      </c>
      <c r="AD64" s="7">
        <f t="shared" si="7"/>
        <v>3</v>
      </c>
    </row>
    <row r="65" spans="1:30" x14ac:dyDescent="0.25">
      <c r="A65" s="8">
        <f t="shared" si="4"/>
        <v>64</v>
      </c>
      <c r="B65" s="12" t="s">
        <v>71</v>
      </c>
      <c r="C65" s="5" t="s">
        <v>11</v>
      </c>
      <c r="D65" s="16"/>
      <c r="E65" s="5"/>
      <c r="F65" s="5"/>
      <c r="G65" s="5"/>
      <c r="H65" s="5"/>
      <c r="I65" s="5">
        <v>2</v>
      </c>
      <c r="J65" s="10"/>
      <c r="K65" s="5"/>
      <c r="L65" s="10"/>
      <c r="M65" s="5"/>
      <c r="N65" s="5"/>
      <c r="O65" s="5">
        <v>1</v>
      </c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3">
        <f t="shared" si="5"/>
        <v>3</v>
      </c>
      <c r="AC65" s="6">
        <f t="shared" si="8"/>
        <v>2</v>
      </c>
      <c r="AD65" s="7">
        <f t="shared" si="7"/>
        <v>1.5</v>
      </c>
    </row>
    <row r="66" spans="1:30" x14ac:dyDescent="0.25">
      <c r="A66" s="8">
        <f t="shared" si="4"/>
        <v>65</v>
      </c>
      <c r="B66" s="36" t="s">
        <v>81</v>
      </c>
      <c r="C66" s="5" t="s">
        <v>11</v>
      </c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>
        <v>2</v>
      </c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>
        <f t="shared" ref="AB66:AB97" si="9">SUM(D66:AA66)</f>
        <v>2</v>
      </c>
      <c r="AC66" s="6">
        <f t="shared" si="8"/>
        <v>1</v>
      </c>
      <c r="AD66" s="7">
        <f t="shared" ref="AD66:AD97" si="10">IF(AC66&gt;0,AB66/AC66,0)</f>
        <v>2</v>
      </c>
    </row>
    <row r="67" spans="1:30" x14ac:dyDescent="0.25">
      <c r="A67" s="8">
        <f t="shared" si="4"/>
        <v>66</v>
      </c>
      <c r="B67" s="9" t="s">
        <v>62</v>
      </c>
      <c r="C67" s="5" t="s">
        <v>11</v>
      </c>
      <c r="D67" s="16"/>
      <c r="E67" s="5"/>
      <c r="F67" s="5"/>
      <c r="G67" s="5">
        <v>2</v>
      </c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5"/>
      <c r="AB67" s="13">
        <f t="shared" si="9"/>
        <v>2</v>
      </c>
      <c r="AC67" s="6">
        <f t="shared" si="8"/>
        <v>1</v>
      </c>
      <c r="AD67" s="7">
        <f t="shared" si="10"/>
        <v>2</v>
      </c>
    </row>
    <row r="68" spans="1:30" x14ac:dyDescent="0.25">
      <c r="A68" s="8">
        <f t="shared" ref="A68:A95" si="11">A67+1</f>
        <v>67</v>
      </c>
      <c r="B68" s="12" t="s">
        <v>74</v>
      </c>
      <c r="C68" s="5" t="s">
        <v>11</v>
      </c>
      <c r="D68" s="16"/>
      <c r="E68" s="5"/>
      <c r="F68" s="5"/>
      <c r="G68" s="5"/>
      <c r="H68" s="5"/>
      <c r="I68" s="5"/>
      <c r="J68" s="10">
        <v>2</v>
      </c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5"/>
      <c r="AB68" s="13">
        <f t="shared" si="9"/>
        <v>2</v>
      </c>
      <c r="AC68" s="6">
        <f t="shared" si="8"/>
        <v>1</v>
      </c>
      <c r="AD68" s="7">
        <f t="shared" si="10"/>
        <v>2</v>
      </c>
    </row>
    <row r="69" spans="1:30" x14ac:dyDescent="0.25">
      <c r="A69" s="8">
        <f t="shared" si="11"/>
        <v>68</v>
      </c>
      <c r="B69" s="12" t="s">
        <v>82</v>
      </c>
      <c r="C69" s="5" t="s">
        <v>11</v>
      </c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>
        <v>2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3">
        <f t="shared" si="9"/>
        <v>2</v>
      </c>
      <c r="AC69" s="6">
        <f t="shared" si="8"/>
        <v>1</v>
      </c>
      <c r="AD69" s="7">
        <f t="shared" si="10"/>
        <v>2</v>
      </c>
    </row>
    <row r="70" spans="1:30" x14ac:dyDescent="0.25">
      <c r="A70" s="8">
        <f t="shared" si="11"/>
        <v>69</v>
      </c>
      <c r="B70" s="9" t="s">
        <v>40</v>
      </c>
      <c r="C70" s="5" t="s">
        <v>11</v>
      </c>
      <c r="D70" s="16"/>
      <c r="E70" s="5">
        <v>2</v>
      </c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>
        <f t="shared" si="9"/>
        <v>2</v>
      </c>
      <c r="AC70" s="6">
        <f t="shared" si="8"/>
        <v>1</v>
      </c>
      <c r="AD70" s="7">
        <f t="shared" si="10"/>
        <v>2</v>
      </c>
    </row>
    <row r="71" spans="1:30" x14ac:dyDescent="0.25">
      <c r="A71" s="8">
        <f t="shared" si="11"/>
        <v>70</v>
      </c>
      <c r="B71" s="12" t="s">
        <v>94</v>
      </c>
      <c r="C71" s="5" t="s">
        <v>11</v>
      </c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>
        <v>2</v>
      </c>
      <c r="T71" s="5"/>
      <c r="U71" s="5"/>
      <c r="V71" s="5"/>
      <c r="W71" s="5"/>
      <c r="X71" s="5"/>
      <c r="Y71" s="5"/>
      <c r="Z71" s="5"/>
      <c r="AA71" s="5"/>
      <c r="AB71" s="13">
        <f t="shared" si="9"/>
        <v>2</v>
      </c>
      <c r="AC71" s="6">
        <f>IF(D71&gt;=1,1,0)+IF(E71&gt;=1,1,0)+IF(F71&gt;=1,1,0)+IF(G71&gt;=1,1,0)+IF(H71&gt;=1,1,0)+IF(I71&gt;=1,1,0)+IF(J71&gt;=1,1,0)+IF(K71&gt;=1,1,0)+IF(L71&gt;=1,1,0)+IF(M71&gt;=1,1,0)+IF(N71&gt;=1,1,0)+IF(O71&gt;=1,1,0)+IF(P72&gt;=1,1,0)+IF(Q71&gt;=1,1,0)+IF(R71&gt;=1,1,0)+IF(S71&gt;=1,1,0)+IF(T71&gt;=1,1,0)+IF(U71&gt;=1,1,0)+IF(V71&gt;=1,1,0)+IF(W71&gt;=1,1,0)+IF(X71&gt;=1,1,0)+IF(Y71&gt;=1,1,0)+IF(AA71&gt;=1,1,0)</f>
        <v>1</v>
      </c>
      <c r="AD71" s="7">
        <f t="shared" si="10"/>
        <v>2</v>
      </c>
    </row>
    <row r="72" spans="1:30" x14ac:dyDescent="0.25">
      <c r="A72" s="8">
        <f t="shared" si="11"/>
        <v>71</v>
      </c>
      <c r="B72" s="14" t="s">
        <v>41</v>
      </c>
      <c r="C72" s="5" t="s">
        <v>11</v>
      </c>
      <c r="D72" s="16">
        <v>2</v>
      </c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>
        <f t="shared" si="9"/>
        <v>2</v>
      </c>
      <c r="AC72" s="6">
        <f t="shared" ref="AC72:AC95" si="12"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AA72&gt;=1,1,0)</f>
        <v>1</v>
      </c>
      <c r="AD72" s="7">
        <f t="shared" si="10"/>
        <v>2</v>
      </c>
    </row>
    <row r="73" spans="1:30" x14ac:dyDescent="0.25">
      <c r="A73" s="8">
        <f t="shared" si="11"/>
        <v>72</v>
      </c>
      <c r="B73" s="12" t="s">
        <v>42</v>
      </c>
      <c r="C73" s="5" t="s">
        <v>11</v>
      </c>
      <c r="D73" s="16">
        <v>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3">
        <f t="shared" si="9"/>
        <v>2</v>
      </c>
      <c r="AC73" s="6">
        <f t="shared" si="12"/>
        <v>1</v>
      </c>
      <c r="AD73" s="7">
        <f t="shared" si="10"/>
        <v>2</v>
      </c>
    </row>
    <row r="74" spans="1:30" x14ac:dyDescent="0.25">
      <c r="A74" s="8">
        <f t="shared" si="11"/>
        <v>73</v>
      </c>
      <c r="B74" s="12" t="s">
        <v>63</v>
      </c>
      <c r="C74" s="5" t="s">
        <v>11</v>
      </c>
      <c r="D74" s="16"/>
      <c r="E74" s="5"/>
      <c r="F74" s="5"/>
      <c r="G74" s="5">
        <v>2</v>
      </c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>
        <f t="shared" si="9"/>
        <v>2</v>
      </c>
      <c r="AC74" s="6">
        <f t="shared" si="12"/>
        <v>1</v>
      </c>
      <c r="AD74" s="7">
        <f t="shared" si="10"/>
        <v>2</v>
      </c>
    </row>
    <row r="75" spans="1:30" x14ac:dyDescent="0.25">
      <c r="A75" s="8">
        <f t="shared" si="11"/>
        <v>74</v>
      </c>
      <c r="B75" s="45" t="s">
        <v>45</v>
      </c>
      <c r="C75" s="5" t="s">
        <v>11</v>
      </c>
      <c r="D75" s="16"/>
      <c r="E75" s="5"/>
      <c r="F75" s="5">
        <v>2</v>
      </c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3">
        <f t="shared" si="9"/>
        <v>2</v>
      </c>
      <c r="AC75" s="6">
        <f t="shared" si="12"/>
        <v>1</v>
      </c>
      <c r="AD75" s="7">
        <f t="shared" si="10"/>
        <v>2</v>
      </c>
    </row>
    <row r="76" spans="1:30" x14ac:dyDescent="0.25">
      <c r="A76" s="8">
        <f t="shared" si="11"/>
        <v>75</v>
      </c>
      <c r="B76" s="12" t="s">
        <v>90</v>
      </c>
      <c r="C76" s="5" t="s">
        <v>11</v>
      </c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>
        <v>2</v>
      </c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>
        <f t="shared" si="9"/>
        <v>2</v>
      </c>
      <c r="AC76" s="6">
        <f t="shared" si="12"/>
        <v>1</v>
      </c>
      <c r="AD76" s="7">
        <f t="shared" si="10"/>
        <v>2</v>
      </c>
    </row>
    <row r="77" spans="1:30" x14ac:dyDescent="0.25">
      <c r="A77" s="8">
        <f t="shared" si="11"/>
        <v>76</v>
      </c>
      <c r="B77" s="12" t="s">
        <v>95</v>
      </c>
      <c r="C77" s="5" t="s">
        <v>11</v>
      </c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>
        <v>2</v>
      </c>
      <c r="T77" s="5"/>
      <c r="U77" s="5"/>
      <c r="V77" s="10"/>
      <c r="W77" s="5"/>
      <c r="X77" s="5"/>
      <c r="Y77" s="10"/>
      <c r="Z77" s="10"/>
      <c r="AA77" s="5"/>
      <c r="AB77" s="13">
        <f t="shared" si="9"/>
        <v>2</v>
      </c>
      <c r="AC77" s="6">
        <f t="shared" si="12"/>
        <v>1</v>
      </c>
      <c r="AD77" s="7">
        <f t="shared" si="10"/>
        <v>2</v>
      </c>
    </row>
    <row r="78" spans="1:30" x14ac:dyDescent="0.25">
      <c r="A78" s="8">
        <f t="shared" si="11"/>
        <v>77</v>
      </c>
      <c r="B78" s="14" t="s">
        <v>97</v>
      </c>
      <c r="C78" s="5" t="s">
        <v>11</v>
      </c>
      <c r="D78" s="16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>
        <v>2</v>
      </c>
      <c r="U78" s="5"/>
      <c r="V78" s="10"/>
      <c r="W78" s="5"/>
      <c r="X78" s="5"/>
      <c r="Y78" s="10"/>
      <c r="Z78" s="10"/>
      <c r="AA78" s="5"/>
      <c r="AB78" s="13">
        <f t="shared" si="9"/>
        <v>2</v>
      </c>
      <c r="AC78" s="6">
        <f t="shared" si="12"/>
        <v>1</v>
      </c>
      <c r="AD78" s="7">
        <f t="shared" si="10"/>
        <v>2</v>
      </c>
    </row>
    <row r="79" spans="1:30" x14ac:dyDescent="0.25">
      <c r="A79" s="8">
        <f t="shared" si="11"/>
        <v>78</v>
      </c>
      <c r="B79" s="14" t="s">
        <v>83</v>
      </c>
      <c r="C79" s="5" t="s">
        <v>11</v>
      </c>
      <c r="D79" s="16"/>
      <c r="E79" s="34"/>
      <c r="F79" s="5"/>
      <c r="G79" s="5"/>
      <c r="H79" s="5"/>
      <c r="I79" s="5"/>
      <c r="J79" s="10"/>
      <c r="K79" s="5"/>
      <c r="L79" s="10"/>
      <c r="M79" s="5"/>
      <c r="N79" s="5"/>
      <c r="O79" s="5">
        <v>2</v>
      </c>
      <c r="P79" s="5"/>
      <c r="Q79" s="5"/>
      <c r="R79" s="5"/>
      <c r="S79" s="5"/>
      <c r="T79" s="5"/>
      <c r="U79" s="5"/>
      <c r="V79" s="10"/>
      <c r="W79" s="5"/>
      <c r="X79" s="5"/>
      <c r="Y79" s="10"/>
      <c r="Z79" s="10"/>
      <c r="AA79" s="5"/>
      <c r="AB79" s="13">
        <f t="shared" si="9"/>
        <v>2</v>
      </c>
      <c r="AC79" s="6">
        <f t="shared" si="12"/>
        <v>1</v>
      </c>
      <c r="AD79" s="7">
        <f t="shared" si="10"/>
        <v>2</v>
      </c>
    </row>
    <row r="80" spans="1:30" x14ac:dyDescent="0.25">
      <c r="A80" s="8">
        <f t="shared" si="11"/>
        <v>79</v>
      </c>
      <c r="B80" s="9" t="s">
        <v>98</v>
      </c>
      <c r="C80" s="5" t="s">
        <v>11</v>
      </c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>
        <v>2</v>
      </c>
      <c r="U80" s="5"/>
      <c r="V80" s="10"/>
      <c r="W80" s="5"/>
      <c r="X80" s="5"/>
      <c r="Y80" s="10"/>
      <c r="Z80" s="10"/>
      <c r="AA80" s="5"/>
      <c r="AB80" s="13">
        <f t="shared" si="9"/>
        <v>2</v>
      </c>
      <c r="AC80" s="6">
        <f t="shared" si="12"/>
        <v>1</v>
      </c>
      <c r="AD80" s="7">
        <f t="shared" si="10"/>
        <v>2</v>
      </c>
    </row>
    <row r="81" spans="1:30" x14ac:dyDescent="0.25">
      <c r="A81" s="8">
        <f t="shared" si="11"/>
        <v>80</v>
      </c>
      <c r="B81" s="12" t="s">
        <v>48</v>
      </c>
      <c r="C81" s="6"/>
      <c r="D81" s="35"/>
      <c r="E81" s="34">
        <v>2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3">
        <f t="shared" si="9"/>
        <v>2</v>
      </c>
      <c r="AC81" s="6">
        <f t="shared" si="12"/>
        <v>1</v>
      </c>
      <c r="AD81" s="7">
        <f t="shared" si="10"/>
        <v>2</v>
      </c>
    </row>
    <row r="82" spans="1:30" x14ac:dyDescent="0.25">
      <c r="A82" s="8">
        <f t="shared" si="11"/>
        <v>81</v>
      </c>
      <c r="B82" s="12" t="s">
        <v>99</v>
      </c>
      <c r="C82" s="5"/>
      <c r="D82" s="35"/>
      <c r="E82" s="3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v>2</v>
      </c>
      <c r="U82" s="5"/>
      <c r="V82" s="5"/>
      <c r="W82" s="5"/>
      <c r="X82" s="5"/>
      <c r="Y82" s="5"/>
      <c r="Z82" s="5"/>
      <c r="AA82" s="5"/>
      <c r="AB82" s="13">
        <f t="shared" si="9"/>
        <v>2</v>
      </c>
      <c r="AC82" s="6">
        <f t="shared" si="12"/>
        <v>1</v>
      </c>
      <c r="AD82" s="7">
        <f t="shared" si="10"/>
        <v>2</v>
      </c>
    </row>
    <row r="83" spans="1:30" x14ac:dyDescent="0.25">
      <c r="A83" s="8">
        <f t="shared" si="11"/>
        <v>82</v>
      </c>
      <c r="B83" s="9" t="s">
        <v>52</v>
      </c>
      <c r="C83" s="5"/>
      <c r="D83" s="35"/>
      <c r="E83" s="34"/>
      <c r="F83" s="5">
        <v>2</v>
      </c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>
        <f t="shared" si="9"/>
        <v>2</v>
      </c>
      <c r="AC83" s="6">
        <f t="shared" si="12"/>
        <v>1</v>
      </c>
      <c r="AD83" s="7">
        <f t="shared" si="10"/>
        <v>2</v>
      </c>
    </row>
    <row r="84" spans="1:30" x14ac:dyDescent="0.25">
      <c r="A84" s="8">
        <f t="shared" si="11"/>
        <v>83</v>
      </c>
      <c r="B84" s="9" t="s">
        <v>75</v>
      </c>
      <c r="C84" s="5"/>
      <c r="D84" s="37"/>
      <c r="E84" s="13"/>
      <c r="F84" s="5"/>
      <c r="G84" s="5"/>
      <c r="H84" s="5"/>
      <c r="I84" s="5"/>
      <c r="J84" s="10">
        <v>2</v>
      </c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5"/>
      <c r="AB84" s="13">
        <f t="shared" si="9"/>
        <v>2</v>
      </c>
      <c r="AC84" s="6">
        <f t="shared" si="12"/>
        <v>1</v>
      </c>
      <c r="AD84" s="7">
        <f t="shared" si="10"/>
        <v>2</v>
      </c>
    </row>
    <row r="85" spans="1:30" x14ac:dyDescent="0.25">
      <c r="A85" s="8">
        <f t="shared" si="11"/>
        <v>84</v>
      </c>
      <c r="B85" s="12" t="s">
        <v>100</v>
      </c>
      <c r="C85" s="38"/>
      <c r="D85" s="39"/>
      <c r="E85" s="3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v>2</v>
      </c>
      <c r="U85" s="5"/>
      <c r="V85" s="5"/>
      <c r="W85" s="5"/>
      <c r="X85" s="5"/>
      <c r="Y85" s="5"/>
      <c r="Z85" s="5"/>
      <c r="AA85" s="5"/>
      <c r="AB85" s="13">
        <f t="shared" si="9"/>
        <v>2</v>
      </c>
      <c r="AC85" s="6">
        <f t="shared" si="12"/>
        <v>1</v>
      </c>
      <c r="AD85" s="7">
        <f t="shared" si="10"/>
        <v>2</v>
      </c>
    </row>
    <row r="86" spans="1:30" x14ac:dyDescent="0.25">
      <c r="A86" s="8">
        <f t="shared" si="11"/>
        <v>85</v>
      </c>
      <c r="B86" s="12" t="s">
        <v>53</v>
      </c>
      <c r="C86" s="13"/>
      <c r="D86" s="40"/>
      <c r="E86" s="13">
        <v>2</v>
      </c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>
        <f t="shared" si="9"/>
        <v>2</v>
      </c>
      <c r="AC86" s="6">
        <f t="shared" si="12"/>
        <v>1</v>
      </c>
      <c r="AD86" s="7">
        <f t="shared" si="10"/>
        <v>2</v>
      </c>
    </row>
    <row r="87" spans="1:30" x14ac:dyDescent="0.25">
      <c r="A87" s="8">
        <f t="shared" si="11"/>
        <v>86</v>
      </c>
      <c r="B87" s="9" t="s">
        <v>54</v>
      </c>
      <c r="C87" s="6"/>
      <c r="D87" s="40"/>
      <c r="E87" s="13"/>
      <c r="F87" s="5">
        <v>2</v>
      </c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5"/>
      <c r="AB87" s="13">
        <f t="shared" si="9"/>
        <v>2</v>
      </c>
      <c r="AC87" s="6">
        <f t="shared" si="12"/>
        <v>1</v>
      </c>
      <c r="AD87" s="7">
        <f t="shared" si="10"/>
        <v>2</v>
      </c>
    </row>
    <row r="88" spans="1:30" x14ac:dyDescent="0.25">
      <c r="A88" s="8">
        <f t="shared" si="11"/>
        <v>87</v>
      </c>
      <c r="B88" s="12" t="s">
        <v>67</v>
      </c>
      <c r="C88" s="5"/>
      <c r="D88" s="43"/>
      <c r="E88" s="6"/>
      <c r="F88" s="5"/>
      <c r="G88" s="5">
        <v>2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3">
        <f t="shared" si="9"/>
        <v>2</v>
      </c>
      <c r="AC88" s="6">
        <f t="shared" si="12"/>
        <v>1</v>
      </c>
      <c r="AD88" s="7">
        <f t="shared" si="10"/>
        <v>2</v>
      </c>
    </row>
    <row r="89" spans="1:30" x14ac:dyDescent="0.25">
      <c r="A89" s="8">
        <f t="shared" si="11"/>
        <v>88</v>
      </c>
      <c r="B89" s="12" t="s">
        <v>101</v>
      </c>
      <c r="C89" s="5"/>
      <c r="D89" s="16"/>
      <c r="E89" s="3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v>2</v>
      </c>
      <c r="U89" s="5"/>
      <c r="V89" s="5"/>
      <c r="W89" s="5"/>
      <c r="X89" s="5"/>
      <c r="Y89" s="5"/>
      <c r="Z89" s="5"/>
      <c r="AA89" s="5"/>
      <c r="AB89" s="13">
        <f t="shared" si="9"/>
        <v>2</v>
      </c>
      <c r="AC89" s="6">
        <f t="shared" si="12"/>
        <v>1</v>
      </c>
      <c r="AD89" s="7">
        <f t="shared" si="10"/>
        <v>2</v>
      </c>
    </row>
    <row r="90" spans="1:30" x14ac:dyDescent="0.25">
      <c r="A90" s="8">
        <f t="shared" si="11"/>
        <v>89</v>
      </c>
      <c r="B90" s="12" t="s">
        <v>84</v>
      </c>
      <c r="C90" s="5" t="s">
        <v>11</v>
      </c>
      <c r="D90" s="16"/>
      <c r="E90" s="34"/>
      <c r="F90" s="5"/>
      <c r="G90" s="5"/>
      <c r="H90" s="5"/>
      <c r="I90" s="5"/>
      <c r="J90" s="5"/>
      <c r="K90" s="5"/>
      <c r="L90" s="5"/>
      <c r="M90" s="5"/>
      <c r="N90" s="5"/>
      <c r="O90" s="5">
        <v>1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3">
        <f t="shared" si="9"/>
        <v>1</v>
      </c>
      <c r="AC90" s="6">
        <f t="shared" si="12"/>
        <v>1</v>
      </c>
      <c r="AD90" s="7">
        <f t="shared" si="10"/>
        <v>1</v>
      </c>
    </row>
    <row r="91" spans="1:30" x14ac:dyDescent="0.25">
      <c r="A91" s="8">
        <f t="shared" si="11"/>
        <v>90</v>
      </c>
      <c r="B91" s="14" t="s">
        <v>86</v>
      </c>
      <c r="C91" s="5" t="s">
        <v>11</v>
      </c>
      <c r="D91" s="16"/>
      <c r="E91" s="34"/>
      <c r="F91" s="5"/>
      <c r="G91" s="5"/>
      <c r="H91" s="5"/>
      <c r="I91" s="5"/>
      <c r="J91" s="10"/>
      <c r="K91" s="5"/>
      <c r="L91" s="10"/>
      <c r="M91" s="5"/>
      <c r="N91" s="5"/>
      <c r="O91" s="5"/>
      <c r="P91" s="5">
        <v>1</v>
      </c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>
        <f t="shared" si="9"/>
        <v>1</v>
      </c>
      <c r="AC91" s="6">
        <f t="shared" si="12"/>
        <v>1</v>
      </c>
      <c r="AD91" s="7">
        <f t="shared" si="10"/>
        <v>1</v>
      </c>
    </row>
    <row r="92" spans="1:30" x14ac:dyDescent="0.25">
      <c r="A92" s="8">
        <f t="shared" si="11"/>
        <v>91</v>
      </c>
      <c r="B92" s="12" t="s">
        <v>93</v>
      </c>
      <c r="C92" s="5" t="s">
        <v>11</v>
      </c>
      <c r="D92" s="16"/>
      <c r="E92" s="3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</v>
      </c>
      <c r="S92" s="5"/>
      <c r="T92" s="5"/>
      <c r="U92" s="5"/>
      <c r="V92" s="5"/>
      <c r="W92" s="5"/>
      <c r="X92" s="5"/>
      <c r="Y92" s="5"/>
      <c r="Z92" s="5"/>
      <c r="AA92" s="5"/>
      <c r="AB92" s="13">
        <f t="shared" si="9"/>
        <v>1</v>
      </c>
      <c r="AC92" s="6">
        <f t="shared" si="12"/>
        <v>1</v>
      </c>
      <c r="AD92" s="7">
        <f t="shared" si="10"/>
        <v>1</v>
      </c>
    </row>
    <row r="93" spans="1:30" x14ac:dyDescent="0.25">
      <c r="A93" s="8">
        <f t="shared" si="11"/>
        <v>92</v>
      </c>
      <c r="B93" s="12" t="s">
        <v>92</v>
      </c>
      <c r="C93" s="5"/>
      <c r="D93" s="16"/>
      <c r="E93" s="3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>
        <v>1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13">
        <f t="shared" si="9"/>
        <v>1</v>
      </c>
      <c r="AC93" s="6">
        <f t="shared" si="12"/>
        <v>1</v>
      </c>
      <c r="AD93" s="7">
        <f t="shared" si="10"/>
        <v>1</v>
      </c>
    </row>
    <row r="94" spans="1:30" x14ac:dyDescent="0.25">
      <c r="A94" s="8">
        <f t="shared" si="11"/>
        <v>93</v>
      </c>
      <c r="B94" s="9" t="s">
        <v>87</v>
      </c>
      <c r="C94" s="5"/>
      <c r="D94" s="16"/>
      <c r="E94" s="34"/>
      <c r="F94" s="5"/>
      <c r="G94" s="5"/>
      <c r="H94" s="5"/>
      <c r="I94" s="5"/>
      <c r="J94" s="10"/>
      <c r="K94" s="5"/>
      <c r="L94" s="10"/>
      <c r="M94" s="5"/>
      <c r="N94" s="5"/>
      <c r="O94" s="5"/>
      <c r="P94" s="5">
        <v>1</v>
      </c>
      <c r="Q94" s="5"/>
      <c r="R94" s="5"/>
      <c r="S94" s="5"/>
      <c r="T94" s="5"/>
      <c r="U94" s="5"/>
      <c r="V94" s="10"/>
      <c r="W94" s="5"/>
      <c r="X94" s="5"/>
      <c r="Y94" s="10"/>
      <c r="Z94" s="10"/>
      <c r="AA94" s="5"/>
      <c r="AB94" s="13">
        <f t="shared" si="9"/>
        <v>1</v>
      </c>
      <c r="AC94" s="6">
        <f t="shared" si="12"/>
        <v>1</v>
      </c>
      <c r="AD94" s="7">
        <f t="shared" si="10"/>
        <v>1</v>
      </c>
    </row>
    <row r="95" spans="1:30" x14ac:dyDescent="0.25">
      <c r="A95" s="8">
        <f t="shared" si="11"/>
        <v>94</v>
      </c>
      <c r="B95" s="9" t="s">
        <v>59</v>
      </c>
      <c r="C95" s="5"/>
      <c r="D95" s="16"/>
      <c r="E95" s="34"/>
      <c r="F95" s="5">
        <v>1</v>
      </c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5"/>
      <c r="AB95" s="13">
        <f t="shared" si="9"/>
        <v>1</v>
      </c>
      <c r="AC95" s="6">
        <f t="shared" si="12"/>
        <v>1</v>
      </c>
      <c r="AD95" s="7">
        <f t="shared" si="10"/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Auke Broex</cp:lastModifiedBy>
  <cp:lastPrinted>2014-09-09T08:47:03Z</cp:lastPrinted>
  <dcterms:created xsi:type="dcterms:W3CDTF">2011-04-12T21:14:40Z</dcterms:created>
  <dcterms:modified xsi:type="dcterms:W3CDTF">2015-07-22T07:28:56Z</dcterms:modified>
</cp:coreProperties>
</file>