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checkCompatibility="1" autoCompressPictures="0"/>
  <bookViews>
    <workbookView xWindow="0" yWindow="-460" windowWidth="33600" windowHeight="2100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Blad1!$A$4:$W$4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D25" i="1"/>
  <c r="C23" i="1"/>
  <c r="D23" i="1"/>
  <c r="C29" i="1"/>
  <c r="D29" i="1"/>
  <c r="C39" i="1"/>
  <c r="D39" i="1"/>
  <c r="C37" i="1"/>
  <c r="D37" i="1"/>
  <c r="C36" i="1"/>
  <c r="D36" i="1"/>
  <c r="C41" i="1"/>
  <c r="C40" i="1"/>
  <c r="C38" i="1"/>
  <c r="C27" i="1"/>
  <c r="C30" i="1"/>
  <c r="C34" i="1"/>
  <c r="C33" i="1"/>
  <c r="C35" i="1"/>
  <c r="C32" i="1"/>
  <c r="C31" i="1"/>
  <c r="C20" i="1"/>
  <c r="C19" i="1"/>
  <c r="C28" i="1"/>
  <c r="C26" i="1"/>
  <c r="C14" i="1"/>
  <c r="C24" i="1"/>
  <c r="C15" i="1"/>
  <c r="C13" i="1"/>
  <c r="C22" i="1"/>
  <c r="C21" i="1"/>
  <c r="C18" i="1"/>
  <c r="C17" i="1"/>
  <c r="C16" i="1"/>
  <c r="C11" i="1"/>
  <c r="C8" i="1"/>
  <c r="C12" i="1"/>
  <c r="C10" i="1"/>
  <c r="C9" i="1"/>
  <c r="C7" i="1"/>
  <c r="C6" i="1"/>
  <c r="C5" i="1"/>
  <c r="D28" i="1"/>
  <c r="D27" i="1"/>
  <c r="D30" i="1"/>
  <c r="D38" i="1"/>
  <c r="D20" i="1"/>
  <c r="D6" i="1"/>
  <c r="D7" i="1"/>
  <c r="D12" i="1"/>
  <c r="D10" i="1"/>
  <c r="D8" i="1"/>
  <c r="D9" i="1"/>
  <c r="D11" i="1"/>
  <c r="D16" i="1"/>
  <c r="D17" i="1"/>
  <c r="D18" i="1"/>
  <c r="D21" i="1"/>
  <c r="D22" i="1"/>
  <c r="D13" i="1"/>
  <c r="D24" i="1"/>
  <c r="D15" i="1"/>
  <c r="D14" i="1"/>
  <c r="D26" i="1"/>
  <c r="D19" i="1"/>
  <c r="D32" i="1"/>
  <c r="D35" i="1"/>
  <c r="D31" i="1"/>
  <c r="D33" i="1"/>
  <c r="D34" i="1"/>
  <c r="D40" i="1"/>
  <c r="D41" i="1"/>
  <c r="D5" i="1"/>
</calcChain>
</file>

<file path=xl/sharedStrings.xml><?xml version="1.0" encoding="utf-8"?>
<sst xmlns="http://schemas.openxmlformats.org/spreadsheetml/2006/main" count="50" uniqueCount="50">
  <si>
    <t>Deelnemer:</t>
  </si>
  <si>
    <t>Snelste tijd</t>
  </si>
  <si>
    <t>Km/uur</t>
  </si>
  <si>
    <t>Tristan Geleijn</t>
  </si>
  <si>
    <t>Britt Buijs</t>
  </si>
  <si>
    <t>19-mar-13</t>
  </si>
  <si>
    <t>Eefke van Teeseling</t>
  </si>
  <si>
    <t>Daniel Hoekstra</t>
  </si>
  <si>
    <t>Tijmen van der Pijl</t>
  </si>
  <si>
    <t>Gijs Pietersen</t>
  </si>
  <si>
    <t>Flore van der Grinten</t>
  </si>
  <si>
    <t>06-mei-14</t>
  </si>
  <si>
    <t>Michiel Mouris</t>
  </si>
  <si>
    <t>Wessel Mouris</t>
  </si>
  <si>
    <t>02-sept-14</t>
  </si>
  <si>
    <t>Maarten Holsbrink</t>
  </si>
  <si>
    <t>Daan Adams</t>
  </si>
  <si>
    <t>Mees van Duren</t>
  </si>
  <si>
    <t>Tyler Eyk</t>
  </si>
  <si>
    <t>Stijn Kuijpers</t>
  </si>
  <si>
    <t>Viego Tijssen</t>
  </si>
  <si>
    <t>Alexander Kok</t>
  </si>
  <si>
    <t>Taco Keijzer</t>
  </si>
  <si>
    <t>Sagi Tevet</t>
  </si>
  <si>
    <t>29-mrt-16</t>
  </si>
  <si>
    <t>Lance Huenders</t>
  </si>
  <si>
    <t>Nickey Huenders</t>
  </si>
  <si>
    <t>Islinn Aalbersberg</t>
  </si>
  <si>
    <t>Tibo Balk</t>
  </si>
  <si>
    <t>Jelle Boonstra</t>
  </si>
  <si>
    <t>Karsten Ostrhold</t>
  </si>
  <si>
    <t>Kas Gussinklo</t>
  </si>
  <si>
    <t>Bruno de Wild</t>
  </si>
  <si>
    <t>Josias Meijer</t>
  </si>
  <si>
    <t>Wouter Beekman</t>
  </si>
  <si>
    <t xml:space="preserve"> (03:16:00 )</t>
  </si>
  <si>
    <t>2 KILOMETER Tijdrit Overzicht Jeugd 2016</t>
  </si>
  <si>
    <t>Julian Vergouw</t>
  </si>
  <si>
    <t>Ravi Heidstra</t>
  </si>
  <si>
    <t>Thijmen Drexhage</t>
  </si>
  <si>
    <t>Geel is PR</t>
  </si>
  <si>
    <t xml:space="preserve">2Kbaanrecord: </t>
  </si>
  <si>
    <t>30-06-2015 00:02:43 Door Enzo Leijnse (cat 7)</t>
  </si>
  <si>
    <t>10 mei 16</t>
  </si>
  <si>
    <t>Samuel Endring</t>
  </si>
  <si>
    <t>Keano Odentaal</t>
  </si>
  <si>
    <t>Sara Tijssen</t>
  </si>
  <si>
    <t>Julien Odentaal</t>
  </si>
  <si>
    <t>Kasper de Koning</t>
  </si>
  <si>
    <t>Sander Brandse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</si>
</sst>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0" fontId="2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3" fillId="0" borderId="1" xfId="0" applyNumberFormat="1" applyFont="1" applyBorder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2" fillId="0" borderId="1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0" fontId="0" fillId="0" borderId="3" xfId="0" applyBorder="1">
      <alignment vertical="center"/>
    </xf>
    <xf numFmtId="14" fontId="0" fillId="0" borderId="1" xfId="0" applyNumberFormat="1" applyBorder="1">
      <alignment vertical="center"/>
    </xf>
    <xf numFmtId="164" fontId="2" fillId="2" borderId="3" xfId="0" applyNumberFormat="1" applyFont="1" applyFill="1" applyBorder="1" applyAlignment="1">
      <alignment horizontal="center"/>
    </xf>
  </cellXfs>
  <cellStyles count="6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7"/>
  <sheetViews>
    <sheetView tabSelected="1"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"/>
  <cols>
    <col min="1" max="1" width="5.5" customWidth="1"/>
    <col min="2" max="2" width="23.5" customWidth="1"/>
    <col min="3" max="3" width="12.6640625" customWidth="1"/>
    <col min="4" max="5" width="12.33203125" style="2" customWidth="1"/>
    <col min="6" max="6" width="12" style="2" customWidth="1"/>
    <col min="7" max="9" width="12.6640625" style="2" customWidth="1"/>
    <col min="10" max="11" width="12.6640625" style="23" customWidth="1"/>
    <col min="12" max="12" width="12.6640625" style="2" customWidth="1"/>
    <col min="13" max="13" width="12.6640625" style="14" customWidth="1"/>
    <col min="14" max="16" width="12.6640625" style="9" customWidth="1"/>
    <col min="17" max="23" width="12.6640625" customWidth="1"/>
  </cols>
  <sheetData>
    <row r="2" spans="1:23" ht="15.75" customHeight="1">
      <c r="D2" s="12" t="s">
        <v>36</v>
      </c>
      <c r="E2" s="12"/>
      <c r="F2" s="12"/>
      <c r="G2" s="12"/>
      <c r="H2" s="12"/>
      <c r="I2" s="12"/>
      <c r="J2" s="22"/>
      <c r="K2" s="22"/>
      <c r="L2" s="12"/>
      <c r="M2" s="13"/>
    </row>
    <row r="3" spans="1:23" ht="15">
      <c r="Q3" s="1"/>
      <c r="R3" s="1"/>
      <c r="S3" s="1"/>
      <c r="T3" s="1"/>
      <c r="U3" s="1"/>
      <c r="V3" s="1"/>
      <c r="W3" s="1"/>
    </row>
    <row r="4" spans="1:23" s="33" customFormat="1" ht="15.75" customHeight="1">
      <c r="A4" s="31"/>
      <c r="B4" s="32" t="s">
        <v>0</v>
      </c>
      <c r="C4" s="25" t="s">
        <v>1</v>
      </c>
      <c r="D4" s="25" t="s">
        <v>2</v>
      </c>
      <c r="E4" s="25" t="s">
        <v>43</v>
      </c>
      <c r="F4" s="25" t="s">
        <v>24</v>
      </c>
      <c r="G4" s="34">
        <v>42248</v>
      </c>
      <c r="H4" s="34">
        <v>42185</v>
      </c>
      <c r="I4" s="34">
        <v>42150</v>
      </c>
      <c r="J4" s="34">
        <v>42101</v>
      </c>
      <c r="K4" s="34" t="s">
        <v>14</v>
      </c>
      <c r="L4" s="34">
        <v>41807</v>
      </c>
      <c r="M4" s="35" t="s">
        <v>11</v>
      </c>
      <c r="N4" s="36">
        <v>41730</v>
      </c>
      <c r="O4" s="36">
        <v>41541</v>
      </c>
      <c r="P4" s="36">
        <v>41457</v>
      </c>
      <c r="Q4" s="37">
        <v>41429</v>
      </c>
      <c r="R4" s="37">
        <v>41387</v>
      </c>
      <c r="S4" s="37" t="s">
        <v>5</v>
      </c>
      <c r="T4" s="37">
        <v>41163</v>
      </c>
      <c r="U4" s="37">
        <v>41072</v>
      </c>
      <c r="V4" s="37">
        <v>41023</v>
      </c>
      <c r="W4" s="34">
        <v>40995</v>
      </c>
    </row>
    <row r="5" spans="1:23" ht="15.75" customHeight="1">
      <c r="A5" s="7">
        <v>1</v>
      </c>
      <c r="B5" s="3" t="s">
        <v>13</v>
      </c>
      <c r="C5" s="5">
        <f>SMALL(E5:AI5,1)</f>
        <v>0.125</v>
      </c>
      <c r="D5" s="6">
        <f>60/C5/12</f>
        <v>40</v>
      </c>
      <c r="E5" s="19">
        <v>0.125</v>
      </c>
      <c r="F5" s="24" t="s">
        <v>35</v>
      </c>
      <c r="G5" s="24">
        <v>0.13125000000000001</v>
      </c>
      <c r="H5" s="24">
        <v>0.13402777777777777</v>
      </c>
      <c r="I5" s="24">
        <v>0.13055555555555556</v>
      </c>
      <c r="J5" s="17">
        <v>0.14097222222222222</v>
      </c>
      <c r="K5" s="24">
        <v>0.14097222222222222</v>
      </c>
      <c r="L5" s="24">
        <v>0.14583333333333334</v>
      </c>
      <c r="M5" s="18"/>
      <c r="N5" s="11"/>
      <c r="O5" s="11"/>
      <c r="P5" s="10"/>
      <c r="Q5" s="8"/>
      <c r="R5" s="8"/>
      <c r="S5" s="8"/>
      <c r="T5" s="8"/>
      <c r="U5" s="8"/>
      <c r="V5" s="8"/>
      <c r="W5" s="5"/>
    </row>
    <row r="6" spans="1:23" ht="15.75" customHeight="1">
      <c r="A6" s="7">
        <v>2</v>
      </c>
      <c r="B6" s="3" t="s">
        <v>8</v>
      </c>
      <c r="C6" s="5">
        <f>SMALL(E6:AI6,1)</f>
        <v>0.13055555555555556</v>
      </c>
      <c r="D6" s="6">
        <f>60/C6/12</f>
        <v>38.297872340425528</v>
      </c>
      <c r="E6" s="19">
        <v>0.13055555555555556</v>
      </c>
      <c r="F6" s="24">
        <v>0.14027777777777778</v>
      </c>
      <c r="G6" s="24">
        <v>0.1361111111111111</v>
      </c>
      <c r="H6" s="24"/>
      <c r="I6" s="24">
        <v>0.13680555555555554</v>
      </c>
      <c r="J6" s="24">
        <v>0.1423611111111111</v>
      </c>
      <c r="K6" s="24">
        <v>0.15208333333333332</v>
      </c>
      <c r="L6" s="24">
        <v>0.15902777777777777</v>
      </c>
      <c r="M6" s="18"/>
      <c r="N6" s="11">
        <v>0.16041666666666668</v>
      </c>
      <c r="O6" s="8">
        <v>0.16527777777777777</v>
      </c>
      <c r="P6" s="8"/>
      <c r="Q6" s="8"/>
      <c r="R6" s="8"/>
      <c r="S6" s="8"/>
      <c r="T6" s="8"/>
      <c r="U6" s="8"/>
      <c r="V6" s="8"/>
      <c r="W6" s="5"/>
    </row>
    <row r="7" spans="1:23" ht="15.75" customHeight="1">
      <c r="A7" s="7">
        <v>3</v>
      </c>
      <c r="B7" s="3" t="s">
        <v>3</v>
      </c>
      <c r="C7" s="5">
        <f>SMALL(E7:AI7,1)</f>
        <v>0.13819444444444443</v>
      </c>
      <c r="D7" s="6">
        <f>60/C7/12</f>
        <v>36.180904522613069</v>
      </c>
      <c r="E7" s="19">
        <v>0.13819444444444443</v>
      </c>
      <c r="F7" s="24">
        <v>0.15208333333333332</v>
      </c>
      <c r="G7" s="24">
        <v>0.14375000000000002</v>
      </c>
      <c r="H7" s="24">
        <v>0.13958333333333334</v>
      </c>
      <c r="I7" s="24">
        <v>0.14375000000000002</v>
      </c>
      <c r="J7" s="24">
        <v>0.14583333333333334</v>
      </c>
      <c r="K7" s="17">
        <v>0.14930555555555555</v>
      </c>
      <c r="L7" s="24">
        <v>0.14652777777777778</v>
      </c>
      <c r="M7" s="18">
        <v>0.14930555555555555</v>
      </c>
      <c r="N7" s="11">
        <v>0.15069444444444444</v>
      </c>
      <c r="O7" s="11">
        <v>0.15555555555555556</v>
      </c>
      <c r="P7" s="11">
        <v>0.15</v>
      </c>
      <c r="Q7" s="8">
        <v>0.15555555555555556</v>
      </c>
      <c r="R7" s="8">
        <v>0.16458333333333333</v>
      </c>
      <c r="S7" s="8">
        <v>0.17222222222222225</v>
      </c>
      <c r="T7" s="8">
        <v>0.15208333333333332</v>
      </c>
      <c r="U7" s="8">
        <v>0.15902777777777777</v>
      </c>
      <c r="V7" s="8"/>
      <c r="W7" s="5"/>
    </row>
    <row r="8" spans="1:23" ht="15.75" customHeight="1">
      <c r="A8" s="7">
        <v>4</v>
      </c>
      <c r="B8" s="3" t="s">
        <v>16</v>
      </c>
      <c r="C8" s="5">
        <f>SMALL(E8:AI8,1)</f>
        <v>0.13958333333333334</v>
      </c>
      <c r="D8" s="6">
        <f>60/C8/12</f>
        <v>35.820895522388057</v>
      </c>
      <c r="E8" s="19">
        <v>0.13958333333333334</v>
      </c>
      <c r="F8" s="24">
        <v>0.14791666666666667</v>
      </c>
      <c r="G8" s="24">
        <v>0.15069444444444444</v>
      </c>
      <c r="H8" s="24">
        <v>0.14583333333333334</v>
      </c>
      <c r="I8" s="17"/>
      <c r="J8" s="24">
        <v>0.16041666666666668</v>
      </c>
      <c r="K8" s="17"/>
      <c r="L8" s="17"/>
      <c r="M8" s="18"/>
      <c r="N8" s="11"/>
      <c r="O8" s="11"/>
      <c r="P8" s="10"/>
      <c r="Q8" s="8"/>
      <c r="R8" s="8"/>
      <c r="S8" s="8"/>
      <c r="T8" s="8"/>
      <c r="U8" s="8"/>
      <c r="V8" s="8"/>
      <c r="W8" s="5"/>
    </row>
    <row r="9" spans="1:23" ht="15.75" customHeight="1">
      <c r="A9" s="7">
        <v>5</v>
      </c>
      <c r="B9" s="3" t="s">
        <v>15</v>
      </c>
      <c r="C9" s="5">
        <f>SMALL(E9:AI9,1)</f>
        <v>0.14027777777777778</v>
      </c>
      <c r="D9" s="6">
        <f>60/C9/12</f>
        <v>35.64356435643564</v>
      </c>
      <c r="E9" s="24"/>
      <c r="F9" s="19">
        <v>0.14027777777777778</v>
      </c>
      <c r="G9" s="24">
        <v>0.14583333333333334</v>
      </c>
      <c r="H9" s="24">
        <v>0.15416666666666667</v>
      </c>
      <c r="I9" s="24">
        <v>0.16041666666666668</v>
      </c>
      <c r="J9" s="24">
        <v>0.17291666666666669</v>
      </c>
      <c r="K9" s="17"/>
      <c r="L9" s="17"/>
      <c r="M9" s="18"/>
      <c r="N9" s="11"/>
      <c r="O9" s="11"/>
      <c r="P9" s="10"/>
      <c r="Q9" s="8"/>
      <c r="R9" s="8"/>
      <c r="S9" s="8"/>
      <c r="T9" s="8"/>
      <c r="U9" s="8"/>
      <c r="V9" s="8"/>
      <c r="W9" s="5"/>
    </row>
    <row r="10" spans="1:23" ht="15.75" customHeight="1">
      <c r="A10" s="7">
        <v>6</v>
      </c>
      <c r="B10" s="3" t="s">
        <v>17</v>
      </c>
      <c r="C10" s="5">
        <f>SMALL(E10:AI10,1)</f>
        <v>0.14097222222222222</v>
      </c>
      <c r="D10" s="6">
        <f>60/C10/12</f>
        <v>35.467980295566498</v>
      </c>
      <c r="E10" s="24"/>
      <c r="F10" s="19">
        <v>0.14097222222222222</v>
      </c>
      <c r="G10" s="24">
        <v>0.1451388888888889</v>
      </c>
      <c r="H10" s="24">
        <v>0.15</v>
      </c>
      <c r="I10" s="24">
        <v>0.14652777777777778</v>
      </c>
      <c r="J10" s="24">
        <v>0.16805555555555554</v>
      </c>
      <c r="K10" s="17"/>
      <c r="L10" s="17"/>
      <c r="M10" s="18"/>
      <c r="N10" s="11"/>
      <c r="O10" s="11"/>
      <c r="P10" s="10"/>
      <c r="Q10" s="8"/>
      <c r="R10" s="8"/>
      <c r="S10" s="8"/>
      <c r="T10" s="8"/>
      <c r="U10" s="8"/>
      <c r="V10" s="8"/>
      <c r="W10" s="5"/>
    </row>
    <row r="11" spans="1:23" ht="15.75" customHeight="1">
      <c r="A11" s="7">
        <v>7</v>
      </c>
      <c r="B11" s="3" t="s">
        <v>12</v>
      </c>
      <c r="C11" s="5">
        <f>SMALL(E11:AI11,1)</f>
        <v>0.14166666666666666</v>
      </c>
      <c r="D11" s="6">
        <f>60/C11/12</f>
        <v>35.294117647058826</v>
      </c>
      <c r="E11" s="19">
        <v>0.14166666666666666</v>
      </c>
      <c r="F11" s="24">
        <v>0.15347222222222223</v>
      </c>
      <c r="G11" s="24">
        <v>0.15</v>
      </c>
      <c r="H11" s="24">
        <v>0.15</v>
      </c>
      <c r="I11" s="24">
        <v>0.14930555555555555</v>
      </c>
      <c r="J11" s="24">
        <v>0.15416666666666667</v>
      </c>
      <c r="K11" s="24">
        <v>0.15486111111111112</v>
      </c>
      <c r="L11" s="24">
        <v>0.16041666666666668</v>
      </c>
      <c r="M11" s="18"/>
      <c r="N11" s="11"/>
      <c r="O11" s="11"/>
      <c r="P11" s="10"/>
      <c r="Q11" s="8"/>
      <c r="R11" s="8"/>
      <c r="S11" s="8"/>
      <c r="T11" s="8"/>
      <c r="U11" s="8"/>
      <c r="V11" s="8"/>
      <c r="W11" s="5"/>
    </row>
    <row r="12" spans="1:23" ht="15.75" customHeight="1">
      <c r="A12" s="7">
        <v>8</v>
      </c>
      <c r="B12" s="3" t="s">
        <v>25</v>
      </c>
      <c r="C12" s="5">
        <f>SMALL(E12:AI12,1)</f>
        <v>0.14444444444444446</v>
      </c>
      <c r="D12" s="6">
        <f>60/C12/12</f>
        <v>34.615384615384613</v>
      </c>
      <c r="E12" s="24"/>
      <c r="F12" s="24"/>
      <c r="G12" s="19">
        <v>0.14444444444444446</v>
      </c>
      <c r="H12" s="17"/>
      <c r="I12" s="17"/>
      <c r="J12" s="17"/>
      <c r="K12" s="17"/>
      <c r="L12" s="17"/>
      <c r="M12" s="18"/>
      <c r="N12" s="11"/>
      <c r="O12" s="11"/>
      <c r="P12" s="11"/>
      <c r="Q12" s="8"/>
      <c r="R12" s="8"/>
      <c r="S12" s="8"/>
      <c r="T12" s="8"/>
      <c r="U12" s="8"/>
      <c r="V12" s="8"/>
      <c r="W12" s="5"/>
    </row>
    <row r="13" spans="1:23" ht="15.75" customHeight="1">
      <c r="A13" s="7">
        <v>9</v>
      </c>
      <c r="B13" s="3" t="s">
        <v>18</v>
      </c>
      <c r="C13" s="5">
        <f>SMALL(E13:AI13,1)</f>
        <v>0.14583333333333334</v>
      </c>
      <c r="D13" s="6">
        <f>60/C13/12</f>
        <v>34.285714285714285</v>
      </c>
      <c r="E13" s="19">
        <v>0.14583333333333334</v>
      </c>
      <c r="F13" s="24">
        <v>0.15763888888888888</v>
      </c>
      <c r="G13" s="24"/>
      <c r="H13" s="24">
        <v>0.15555555555555556</v>
      </c>
      <c r="I13" s="24">
        <v>0.15347222222222223</v>
      </c>
      <c r="J13" s="24"/>
      <c r="K13" s="17"/>
      <c r="L13" s="17"/>
      <c r="M13" s="18"/>
      <c r="N13" s="11"/>
      <c r="O13" s="11"/>
      <c r="P13" s="10"/>
      <c r="Q13" s="8"/>
      <c r="R13" s="8"/>
      <c r="S13" s="8"/>
      <c r="T13" s="8"/>
      <c r="U13" s="8"/>
      <c r="V13" s="8"/>
      <c r="W13" s="5"/>
    </row>
    <row r="14" spans="1:23" ht="15.75" customHeight="1">
      <c r="A14" s="7">
        <v>10</v>
      </c>
      <c r="B14" s="3" t="s">
        <v>21</v>
      </c>
      <c r="C14" s="5">
        <f>SMALL(E14:AI14,1)</f>
        <v>0.14652777777777778</v>
      </c>
      <c r="D14" s="6">
        <f>60/C14/12</f>
        <v>34.123222748815166</v>
      </c>
      <c r="E14" s="19">
        <v>0.14652777777777778</v>
      </c>
      <c r="F14" s="24">
        <v>0.15486111111111112</v>
      </c>
      <c r="G14" s="24">
        <v>0.15555555555555556</v>
      </c>
      <c r="H14" s="24">
        <v>0.15694444444444444</v>
      </c>
      <c r="I14" s="24"/>
      <c r="J14" s="24"/>
      <c r="K14" s="17"/>
      <c r="L14" s="17"/>
      <c r="M14" s="18"/>
      <c r="N14" s="11"/>
      <c r="O14" s="11"/>
      <c r="P14" s="10"/>
      <c r="Q14" s="8"/>
      <c r="R14" s="8"/>
      <c r="S14" s="8"/>
      <c r="T14" s="8"/>
      <c r="U14" s="8"/>
      <c r="V14" s="8"/>
      <c r="W14" s="5"/>
    </row>
    <row r="15" spans="1:23" ht="15.75" customHeight="1">
      <c r="A15" s="7">
        <v>11</v>
      </c>
      <c r="B15" s="3" t="s">
        <v>37</v>
      </c>
      <c r="C15" s="5">
        <f>SMALL(E15:AI15,1)</f>
        <v>0.14791666666666667</v>
      </c>
      <c r="D15" s="6">
        <f>60/C15/12</f>
        <v>33.802816901408448</v>
      </c>
      <c r="E15" s="19">
        <v>0.14791666666666667</v>
      </c>
      <c r="F15" s="24">
        <v>0.15347222222222223</v>
      </c>
      <c r="G15" s="24">
        <v>0.15486111111111112</v>
      </c>
      <c r="H15" s="24">
        <v>0.16111111111111112</v>
      </c>
      <c r="I15" s="24">
        <v>0.17430555555555557</v>
      </c>
      <c r="J15" s="24">
        <v>0.18055555555555555</v>
      </c>
      <c r="K15" s="17"/>
      <c r="L15" s="17"/>
      <c r="M15" s="18"/>
      <c r="N15" s="11"/>
      <c r="O15" s="11"/>
      <c r="P15" s="10"/>
      <c r="Q15" s="8"/>
      <c r="R15" s="8"/>
      <c r="S15" s="8"/>
      <c r="T15" s="8"/>
      <c r="U15" s="8"/>
      <c r="V15" s="8"/>
      <c r="W15" s="5"/>
    </row>
    <row r="16" spans="1:23" ht="15.75" customHeight="1">
      <c r="A16" s="7">
        <v>12</v>
      </c>
      <c r="B16" s="3" t="s">
        <v>10</v>
      </c>
      <c r="C16" s="5">
        <f>SMALL(E16:AI16,1)</f>
        <v>0.15</v>
      </c>
      <c r="D16" s="6">
        <f>60/C16/12</f>
        <v>33.333333333333336</v>
      </c>
      <c r="E16" s="24"/>
      <c r="F16" s="24">
        <v>0.15833333333333333</v>
      </c>
      <c r="G16" s="24">
        <v>0.16041666666666668</v>
      </c>
      <c r="H16" s="19">
        <v>0.15</v>
      </c>
      <c r="I16" s="24">
        <v>0.15138888888888888</v>
      </c>
      <c r="J16" s="17">
        <v>0.16388888888888889</v>
      </c>
      <c r="K16" s="24">
        <v>0.15694444444444444</v>
      </c>
      <c r="L16" s="24">
        <v>0.16250000000000001</v>
      </c>
      <c r="M16" s="18">
        <v>0.17222222222222225</v>
      </c>
      <c r="N16" s="10"/>
      <c r="O16" s="8">
        <v>0.17708333333333334</v>
      </c>
      <c r="P16" s="8"/>
      <c r="Q16" s="8"/>
      <c r="R16" s="8"/>
      <c r="S16" s="8"/>
      <c r="T16" s="8"/>
      <c r="U16" s="8"/>
      <c r="V16" s="8"/>
      <c r="W16" s="5"/>
    </row>
    <row r="17" spans="1:23" ht="15.75" customHeight="1">
      <c r="A17" s="7">
        <v>13</v>
      </c>
      <c r="B17" s="3" t="s">
        <v>20</v>
      </c>
      <c r="C17" s="5">
        <f>SMALL(E17:AI17,1)</f>
        <v>0.15069444444444444</v>
      </c>
      <c r="D17" s="6">
        <f>60/C17/12</f>
        <v>33.179723502304149</v>
      </c>
      <c r="E17" s="24"/>
      <c r="F17" s="24">
        <v>0.15347222222222223</v>
      </c>
      <c r="G17" s="24"/>
      <c r="H17" s="19">
        <v>0.15069444444444444</v>
      </c>
      <c r="I17" s="24">
        <v>0.15347222222222223</v>
      </c>
      <c r="J17" s="24">
        <v>0.15833333333333333</v>
      </c>
      <c r="K17" s="24">
        <v>0.17500000000000002</v>
      </c>
      <c r="L17" s="24">
        <v>0.17916666666666667</v>
      </c>
      <c r="M17" s="20">
        <v>0.18055555555555555</v>
      </c>
      <c r="N17" s="21"/>
      <c r="O17" s="16"/>
      <c r="P17" s="16"/>
      <c r="Q17" s="7"/>
      <c r="R17" s="7"/>
      <c r="S17" s="7"/>
      <c r="T17" s="7"/>
      <c r="U17" s="7"/>
      <c r="V17" s="7"/>
      <c r="W17" s="7"/>
    </row>
    <row r="18" spans="1:23" ht="15.75" customHeight="1">
      <c r="A18" s="7">
        <v>14</v>
      </c>
      <c r="B18" s="3" t="s">
        <v>7</v>
      </c>
      <c r="C18" s="5">
        <f>SMALL(E18:AI18,1)</f>
        <v>0.15069444444444444</v>
      </c>
      <c r="D18" s="6">
        <f>60/C18/12</f>
        <v>33.179723502304149</v>
      </c>
      <c r="E18" s="24"/>
      <c r="F18" s="24"/>
      <c r="G18" s="24">
        <v>0.15763888888888888</v>
      </c>
      <c r="H18" s="19">
        <v>0.15069444444444444</v>
      </c>
      <c r="I18" s="24">
        <v>0.15486111111111112</v>
      </c>
      <c r="J18" s="17">
        <v>0.16944444444444443</v>
      </c>
      <c r="K18" s="17">
        <v>0.16527777777777777</v>
      </c>
      <c r="L18" s="24">
        <v>0.15833333333333333</v>
      </c>
      <c r="M18" s="18">
        <v>0.16319444444444445</v>
      </c>
      <c r="N18" s="11">
        <v>0.16319444444444445</v>
      </c>
      <c r="O18" s="11">
        <v>0.16388888888888889</v>
      </c>
      <c r="P18" s="11">
        <v>0.17291666666666669</v>
      </c>
      <c r="Q18" s="8">
        <v>0.17291666666666669</v>
      </c>
      <c r="R18" s="8">
        <v>0.18333333333333335</v>
      </c>
      <c r="S18" s="8">
        <v>0.17708333333333334</v>
      </c>
      <c r="T18" s="8"/>
      <c r="U18" s="8"/>
      <c r="V18" s="8"/>
      <c r="W18" s="5"/>
    </row>
    <row r="19" spans="1:23" ht="15.75" customHeight="1">
      <c r="A19" s="7">
        <v>15</v>
      </c>
      <c r="B19" s="3" t="s">
        <v>22</v>
      </c>
      <c r="C19" s="5">
        <f>SMALL(E19:AI19,1)</f>
        <v>0.15138888888888888</v>
      </c>
      <c r="D19" s="6">
        <f>60/C19/12</f>
        <v>33.027522935779821</v>
      </c>
      <c r="E19" s="19">
        <v>0.15138888888888888</v>
      </c>
      <c r="F19" s="24">
        <v>0.16319444444444445</v>
      </c>
      <c r="G19" s="24">
        <v>0.16180555555555556</v>
      </c>
      <c r="H19" s="17"/>
      <c r="I19" s="17"/>
      <c r="J19" s="17"/>
      <c r="K19" s="17"/>
      <c r="L19" s="17"/>
      <c r="M19" s="18"/>
      <c r="N19" s="11"/>
      <c r="O19" s="11"/>
      <c r="P19" s="11"/>
      <c r="Q19" s="8"/>
      <c r="R19" s="8"/>
      <c r="S19" s="8"/>
      <c r="T19" s="8"/>
      <c r="U19" s="8"/>
      <c r="V19" s="8"/>
      <c r="W19" s="5"/>
    </row>
    <row r="20" spans="1:23" ht="15.75" customHeight="1">
      <c r="A20" s="7">
        <v>16</v>
      </c>
      <c r="B20" s="3" t="s">
        <v>33</v>
      </c>
      <c r="C20" s="5">
        <f>SMALL(E20:AI20,1)</f>
        <v>0.15138888888888888</v>
      </c>
      <c r="D20" s="6">
        <f>60/C20/12</f>
        <v>33.027522935779821</v>
      </c>
      <c r="E20" s="19">
        <v>0.15138888888888888</v>
      </c>
      <c r="F20" s="24">
        <v>0.16944444444444443</v>
      </c>
      <c r="G20" s="24"/>
      <c r="H20" s="24"/>
      <c r="I20" s="24"/>
      <c r="J20" s="24"/>
      <c r="K20" s="24"/>
      <c r="L20" s="24"/>
      <c r="M20" s="18"/>
      <c r="N20" s="11"/>
      <c r="O20" s="11"/>
      <c r="P20" s="11"/>
      <c r="Q20" s="8"/>
      <c r="R20" s="8"/>
      <c r="S20" s="8"/>
      <c r="T20" s="8"/>
      <c r="U20" s="8"/>
      <c r="V20" s="8"/>
      <c r="W20" s="5"/>
    </row>
    <row r="21" spans="1:23" ht="15.75" customHeight="1">
      <c r="A21" s="7">
        <v>17</v>
      </c>
      <c r="B21" s="3" t="s">
        <v>4</v>
      </c>
      <c r="C21" s="5">
        <f>SMALL(E21:AI21,1)</f>
        <v>0.15208333333333332</v>
      </c>
      <c r="D21" s="6">
        <f>60/C21/12</f>
        <v>32.876712328767127</v>
      </c>
      <c r="E21" s="24">
        <v>0.15833333333333333</v>
      </c>
      <c r="F21" s="24"/>
      <c r="G21" s="24">
        <v>0.15555555555555556</v>
      </c>
      <c r="H21" s="24">
        <v>0.16319444444444445</v>
      </c>
      <c r="I21" s="19">
        <v>0.15208333333333332</v>
      </c>
      <c r="J21" s="17">
        <v>0.16597222222222222</v>
      </c>
      <c r="K21" s="24">
        <v>0.15972222222222224</v>
      </c>
      <c r="L21" s="17">
        <v>0.1673611111111111</v>
      </c>
      <c r="M21" s="18">
        <v>0.16111111111111112</v>
      </c>
      <c r="N21" s="11">
        <v>0.16458333333333333</v>
      </c>
      <c r="O21" s="11">
        <v>0.17083333333333331</v>
      </c>
      <c r="P21" s="11">
        <v>0.16944444444444443</v>
      </c>
      <c r="Q21" s="8">
        <v>0.16805555555555554</v>
      </c>
      <c r="R21" s="8">
        <v>0.17777777777777778</v>
      </c>
      <c r="S21" s="8"/>
      <c r="T21" s="8">
        <v>0.17222222222222225</v>
      </c>
      <c r="U21" s="8"/>
      <c r="V21" s="8"/>
      <c r="W21" s="5"/>
    </row>
    <row r="22" spans="1:23" ht="15.75" customHeight="1">
      <c r="A22" s="7">
        <v>18</v>
      </c>
      <c r="B22" s="3" t="s">
        <v>19</v>
      </c>
      <c r="C22" s="5">
        <f>SMALL(E22:AI22,1)</f>
        <v>0.15208333333333332</v>
      </c>
      <c r="D22" s="6">
        <f>60/C22/12</f>
        <v>32.876712328767127</v>
      </c>
      <c r="E22" s="24"/>
      <c r="F22" s="24"/>
      <c r="G22" s="24">
        <v>0.15763888888888888</v>
      </c>
      <c r="H22" s="24"/>
      <c r="I22" s="19">
        <v>0.15208333333333332</v>
      </c>
      <c r="J22" s="24"/>
      <c r="K22" s="17"/>
      <c r="L22" s="17"/>
      <c r="M22" s="18"/>
      <c r="N22" s="11"/>
      <c r="O22" s="11"/>
      <c r="P22" s="10"/>
      <c r="Q22" s="8"/>
      <c r="R22" s="8"/>
      <c r="S22" s="8"/>
      <c r="T22" s="8"/>
      <c r="U22" s="8"/>
      <c r="V22" s="8"/>
      <c r="W22" s="5"/>
    </row>
    <row r="23" spans="1:23" ht="15.75" customHeight="1">
      <c r="A23" s="7">
        <v>19</v>
      </c>
      <c r="B23" s="3" t="s">
        <v>48</v>
      </c>
      <c r="C23" s="5">
        <f>SMALL(E23:AI23,1)</f>
        <v>0.15347222222222223</v>
      </c>
      <c r="D23" s="6">
        <f>60/C23/12</f>
        <v>32.579185520361989</v>
      </c>
      <c r="E23" s="19">
        <v>0.15347222222222223</v>
      </c>
      <c r="F23" s="24"/>
      <c r="G23" s="24"/>
      <c r="H23" s="30"/>
      <c r="I23" s="30"/>
      <c r="J23" s="24"/>
      <c r="K23" s="24"/>
      <c r="L23" s="24"/>
      <c r="M23" s="15"/>
      <c r="N23" s="11"/>
      <c r="O23" s="11"/>
      <c r="P23" s="11"/>
      <c r="Q23" s="8"/>
      <c r="R23" s="8"/>
      <c r="S23" s="8"/>
      <c r="T23" s="8"/>
      <c r="U23" s="8"/>
      <c r="V23" s="8"/>
      <c r="W23" s="5"/>
    </row>
    <row r="24" spans="1:23" ht="15.75" customHeight="1">
      <c r="A24" s="7">
        <v>20</v>
      </c>
      <c r="B24" s="3" t="s">
        <v>6</v>
      </c>
      <c r="C24" s="5">
        <f>SMALL(E24:AI24,1)</f>
        <v>0.15416666666666667</v>
      </c>
      <c r="D24" s="6">
        <f>60/C24/12</f>
        <v>32.432432432432428</v>
      </c>
      <c r="E24" s="19">
        <v>0.15416666666666667</v>
      </c>
      <c r="F24" s="24">
        <v>0.16874999999999998</v>
      </c>
      <c r="G24" s="24">
        <v>0.15486111111111112</v>
      </c>
      <c r="H24" s="24">
        <v>0.15902777777777777</v>
      </c>
      <c r="I24" s="24">
        <v>0.15625</v>
      </c>
      <c r="J24" s="17">
        <v>0.17013888888888887</v>
      </c>
      <c r="K24" s="24">
        <v>0.16319444444444445</v>
      </c>
      <c r="L24" s="24">
        <v>0.1673611111111111</v>
      </c>
      <c r="M24" s="18"/>
      <c r="N24" s="11">
        <v>0.17291666666666669</v>
      </c>
      <c r="O24" s="11">
        <v>0.17500000000000002</v>
      </c>
      <c r="P24" s="11">
        <v>0.17777777777777778</v>
      </c>
      <c r="Q24" s="8"/>
      <c r="R24" s="8">
        <v>0.18541666666666667</v>
      </c>
      <c r="S24" s="8">
        <v>0.19583333333333333</v>
      </c>
      <c r="T24" s="8"/>
      <c r="U24" s="8"/>
      <c r="V24" s="8"/>
      <c r="W24" s="5"/>
    </row>
    <row r="25" spans="1:23" ht="15.75" customHeight="1">
      <c r="A25" s="7">
        <v>21</v>
      </c>
      <c r="B25" s="3" t="s">
        <v>49</v>
      </c>
      <c r="C25" s="5">
        <f>SMALL(E25:AI25,1)</f>
        <v>0.15694444444444444</v>
      </c>
      <c r="D25" s="6">
        <f>60/C25/12</f>
        <v>31.858407079646017</v>
      </c>
      <c r="E25" s="19">
        <v>0.15694444444444444</v>
      </c>
      <c r="F25" s="24"/>
      <c r="G25" s="24"/>
      <c r="H25" s="30"/>
      <c r="I25" s="30"/>
      <c r="J25" s="24"/>
      <c r="K25" s="24"/>
      <c r="L25" s="24"/>
      <c r="M25" s="15"/>
      <c r="N25" s="11"/>
      <c r="O25" s="11"/>
      <c r="P25" s="11"/>
      <c r="Q25" s="8"/>
      <c r="R25" s="8"/>
      <c r="S25" s="8"/>
      <c r="T25" s="8"/>
      <c r="U25" s="8"/>
      <c r="V25" s="8"/>
      <c r="W25" s="5"/>
    </row>
    <row r="26" spans="1:23" ht="15.75" customHeight="1">
      <c r="A26" s="7">
        <v>22</v>
      </c>
      <c r="B26" s="3" t="s">
        <v>9</v>
      </c>
      <c r="C26" s="5">
        <f>SMALL(E26:AI26,1)</f>
        <v>0.15833333333333333</v>
      </c>
      <c r="D26" s="6">
        <f>60/C26/12</f>
        <v>31.578947368421055</v>
      </c>
      <c r="E26" s="24"/>
      <c r="F26" s="24"/>
      <c r="G26" s="24">
        <v>0.15902777777777777</v>
      </c>
      <c r="H26" s="19">
        <v>0.15833333333333333</v>
      </c>
      <c r="I26" s="24">
        <v>0.16180555555555556</v>
      </c>
      <c r="J26" s="17">
        <v>0.1673611111111111</v>
      </c>
      <c r="K26" s="24">
        <v>0.16250000000000001</v>
      </c>
      <c r="L26" s="24">
        <v>0.17291666666666669</v>
      </c>
      <c r="M26" s="18">
        <v>0.17986111111111111</v>
      </c>
      <c r="N26" s="11">
        <v>0.19027777777777777</v>
      </c>
      <c r="O26" s="11"/>
      <c r="P26" s="10"/>
      <c r="Q26" s="8"/>
      <c r="R26" s="8"/>
      <c r="S26" s="8"/>
      <c r="T26" s="8"/>
      <c r="U26" s="8"/>
      <c r="V26" s="8"/>
      <c r="W26" s="5"/>
    </row>
    <row r="27" spans="1:23" ht="15.75" customHeight="1">
      <c r="A27" s="7">
        <v>23</v>
      </c>
      <c r="B27" s="3" t="s">
        <v>30</v>
      </c>
      <c r="C27" s="5">
        <f>SMALL(E27:AI27,1)</f>
        <v>0.15902777777777777</v>
      </c>
      <c r="D27" s="6">
        <f>60/C27/12</f>
        <v>31.4410480349345</v>
      </c>
      <c r="E27" s="19">
        <v>0.15902777777777777</v>
      </c>
      <c r="F27" s="24">
        <v>0.19027777777777777</v>
      </c>
      <c r="G27" s="24"/>
      <c r="H27" s="24"/>
      <c r="I27" s="24"/>
      <c r="J27" s="24"/>
      <c r="K27" s="24"/>
      <c r="L27" s="24"/>
      <c r="M27" s="15"/>
      <c r="N27" s="11"/>
      <c r="O27" s="11"/>
      <c r="P27" s="11"/>
      <c r="Q27" s="8"/>
      <c r="R27" s="8"/>
      <c r="S27" s="8"/>
      <c r="T27" s="8"/>
      <c r="U27" s="8"/>
      <c r="V27" s="8"/>
      <c r="W27" s="5"/>
    </row>
    <row r="28" spans="1:23" ht="15.75" customHeight="1">
      <c r="A28" s="7">
        <v>24</v>
      </c>
      <c r="B28" s="3" t="s">
        <v>29</v>
      </c>
      <c r="C28" s="5">
        <f>SMALL(E28:AI28,1)</f>
        <v>0.16111111111111112</v>
      </c>
      <c r="D28" s="6">
        <f>60/C28/12</f>
        <v>31.034482758620687</v>
      </c>
      <c r="E28" s="24"/>
      <c r="F28" s="19">
        <v>0.16111111111111112</v>
      </c>
      <c r="G28" s="24"/>
      <c r="H28" s="24"/>
      <c r="I28" s="24"/>
      <c r="J28" s="24"/>
      <c r="K28" s="24"/>
      <c r="L28" s="24"/>
      <c r="M28" s="18"/>
      <c r="N28" s="11"/>
      <c r="O28" s="11"/>
      <c r="P28" s="10"/>
      <c r="Q28" s="8"/>
      <c r="R28" s="8"/>
      <c r="S28" s="8"/>
      <c r="T28" s="8"/>
      <c r="U28" s="8"/>
      <c r="V28" s="8"/>
      <c r="W28" s="5"/>
    </row>
    <row r="29" spans="1:23" ht="15.75" customHeight="1">
      <c r="A29" s="7">
        <v>25</v>
      </c>
      <c r="B29" s="26" t="s">
        <v>47</v>
      </c>
      <c r="C29" s="5">
        <f>SMALL(E29:AI29,1)</f>
        <v>0.16666666666666666</v>
      </c>
      <c r="D29" s="6">
        <f>60/C29/12</f>
        <v>30</v>
      </c>
      <c r="E29" s="19">
        <v>0.16666666666666666</v>
      </c>
      <c r="F29" s="24"/>
      <c r="G29" s="24"/>
      <c r="H29" s="30"/>
      <c r="I29" s="30"/>
      <c r="J29" s="24"/>
      <c r="K29" s="24"/>
      <c r="L29" s="24"/>
      <c r="M29" s="15"/>
      <c r="N29" s="11"/>
      <c r="O29" s="11"/>
      <c r="P29" s="11"/>
      <c r="Q29" s="8"/>
      <c r="R29" s="8"/>
      <c r="S29" s="8"/>
      <c r="T29" s="8"/>
      <c r="U29" s="8"/>
      <c r="V29" s="8"/>
      <c r="W29" s="5"/>
    </row>
    <row r="30" spans="1:23" ht="15.75" customHeight="1">
      <c r="A30" s="7">
        <v>26</v>
      </c>
      <c r="B30" s="3" t="s">
        <v>31</v>
      </c>
      <c r="C30" s="5">
        <f>SMALL(E30:AI30,1)</f>
        <v>0.16944444444444443</v>
      </c>
      <c r="D30" s="6">
        <f>60/C30/12</f>
        <v>29.508196721311478</v>
      </c>
      <c r="E30" s="19">
        <v>0.16944444444444443</v>
      </c>
      <c r="F30" s="24">
        <v>0.18958333333333333</v>
      </c>
      <c r="G30" s="24"/>
      <c r="H30" s="24"/>
      <c r="I30" s="24"/>
      <c r="J30" s="24"/>
      <c r="K30" s="24"/>
      <c r="L30" s="24"/>
      <c r="M30" s="18"/>
      <c r="N30" s="11"/>
      <c r="O30" s="11"/>
      <c r="P30" s="10"/>
      <c r="Q30" s="8"/>
      <c r="R30" s="8"/>
      <c r="S30" s="8"/>
      <c r="T30" s="8"/>
      <c r="U30" s="8"/>
      <c r="V30" s="8"/>
      <c r="W30" s="5"/>
    </row>
    <row r="31" spans="1:23" ht="15.75" customHeight="1">
      <c r="A31" s="7">
        <v>27</v>
      </c>
      <c r="B31" s="3" t="s">
        <v>38</v>
      </c>
      <c r="C31" s="5">
        <f>SMALL(E31:AI31,1)</f>
        <v>0.17083333333333331</v>
      </c>
      <c r="D31" s="6">
        <f>60/C31/12</f>
        <v>29.26829268292683</v>
      </c>
      <c r="E31" s="24"/>
      <c r="F31" s="19">
        <v>0.17083333333333331</v>
      </c>
      <c r="G31" s="24"/>
      <c r="H31" s="24">
        <v>0.1763888888888889</v>
      </c>
      <c r="I31" s="24">
        <v>0.19305555555555554</v>
      </c>
      <c r="J31" s="24">
        <v>0.20694444444444446</v>
      </c>
      <c r="K31" s="17"/>
      <c r="L31" s="17"/>
      <c r="M31" s="18"/>
      <c r="N31" s="11"/>
      <c r="O31" s="11"/>
      <c r="P31" s="10"/>
      <c r="Q31" s="8"/>
      <c r="R31" s="8"/>
      <c r="S31" s="8"/>
      <c r="T31" s="8"/>
      <c r="U31" s="8"/>
      <c r="V31" s="8"/>
      <c r="W31" s="5"/>
    </row>
    <row r="32" spans="1:23" ht="15.75" customHeight="1">
      <c r="A32" s="7">
        <v>28</v>
      </c>
      <c r="B32" s="3" t="s">
        <v>39</v>
      </c>
      <c r="C32" s="5">
        <f>SMALL(E32:AI32,1)</f>
        <v>0.17152777777777775</v>
      </c>
      <c r="D32" s="6">
        <f>60/C32/12</f>
        <v>29.149797570850208</v>
      </c>
      <c r="E32" s="24"/>
      <c r="F32" s="19">
        <v>0.17152777777777775</v>
      </c>
      <c r="G32" s="24"/>
      <c r="H32" s="24">
        <v>0.17291666666666669</v>
      </c>
      <c r="I32" s="24"/>
      <c r="J32" s="24"/>
      <c r="K32" s="17"/>
      <c r="L32" s="17"/>
      <c r="M32" s="18"/>
      <c r="N32" s="11"/>
      <c r="O32" s="11"/>
      <c r="P32" s="10"/>
      <c r="Q32" s="8"/>
      <c r="R32" s="8"/>
      <c r="S32" s="8"/>
      <c r="T32" s="8"/>
      <c r="U32" s="8"/>
      <c r="V32" s="8"/>
      <c r="W32" s="5"/>
    </row>
    <row r="33" spans="1:23" ht="15.75" customHeight="1">
      <c r="A33" s="7">
        <v>29</v>
      </c>
      <c r="B33" s="3" t="s">
        <v>23</v>
      </c>
      <c r="C33" s="5">
        <f>SMALL(E33:AI33,1)</f>
        <v>0.17222222222222225</v>
      </c>
      <c r="D33" s="6">
        <f>60/C33/12</f>
        <v>29.032258064516125</v>
      </c>
      <c r="E33" s="19">
        <v>0.17222222222222225</v>
      </c>
      <c r="F33" s="24">
        <v>0.18958333333333333</v>
      </c>
      <c r="G33" s="24">
        <v>0.18055555555555555</v>
      </c>
      <c r="H33" s="17"/>
      <c r="I33" s="17"/>
      <c r="J33" s="17"/>
      <c r="K33" s="17"/>
      <c r="L33" s="17"/>
      <c r="M33" s="18"/>
      <c r="N33" s="11"/>
      <c r="O33" s="11"/>
      <c r="P33" s="11"/>
      <c r="Q33" s="8"/>
      <c r="R33" s="8"/>
      <c r="S33" s="8"/>
      <c r="T33" s="8"/>
      <c r="U33" s="8"/>
      <c r="V33" s="8"/>
      <c r="W33" s="5"/>
    </row>
    <row r="34" spans="1:23" ht="15.75" customHeight="1">
      <c r="A34" s="7">
        <v>30</v>
      </c>
      <c r="B34" s="3" t="s">
        <v>34</v>
      </c>
      <c r="C34" s="5">
        <f>SMALL(E34:AI34,1)</f>
        <v>0.17222222222222225</v>
      </c>
      <c r="D34" s="6">
        <f>60/C34/12</f>
        <v>29.032258064516125</v>
      </c>
      <c r="E34" s="19">
        <v>0.17222222222222225</v>
      </c>
      <c r="F34" s="24">
        <v>0.18124999999999999</v>
      </c>
      <c r="G34" s="24">
        <v>0.18611111111111112</v>
      </c>
      <c r="H34" s="24">
        <v>0.19305555555555554</v>
      </c>
      <c r="I34" s="24"/>
      <c r="J34" s="24"/>
      <c r="K34" s="17"/>
      <c r="L34" s="17"/>
      <c r="M34" s="18"/>
      <c r="N34" s="11"/>
      <c r="O34" s="11"/>
      <c r="P34" s="10"/>
      <c r="Q34" s="8"/>
      <c r="R34" s="8"/>
      <c r="S34" s="8"/>
      <c r="T34" s="8"/>
      <c r="U34" s="8"/>
      <c r="V34" s="8"/>
      <c r="W34" s="5"/>
    </row>
    <row r="35" spans="1:23" ht="15.75" customHeight="1">
      <c r="A35" s="7">
        <v>31</v>
      </c>
      <c r="B35" s="3" t="s">
        <v>26</v>
      </c>
      <c r="C35" s="5">
        <f>SMALL(E35:AI35,1)</f>
        <v>0.17291666666666669</v>
      </c>
      <c r="D35" s="6">
        <f>60/C35/12</f>
        <v>28.915662650602403</v>
      </c>
      <c r="E35" s="24"/>
      <c r="F35" s="24"/>
      <c r="G35" s="19">
        <v>0.17291666666666669</v>
      </c>
      <c r="H35" s="17"/>
      <c r="I35" s="17"/>
      <c r="J35" s="17"/>
      <c r="K35" s="17"/>
      <c r="L35" s="17"/>
      <c r="M35" s="18"/>
      <c r="N35" s="11"/>
      <c r="O35" s="11"/>
      <c r="P35" s="11"/>
      <c r="Q35" s="8"/>
      <c r="R35" s="8"/>
      <c r="S35" s="8"/>
      <c r="T35" s="8"/>
      <c r="U35" s="8"/>
      <c r="V35" s="8"/>
      <c r="W35" s="5"/>
    </row>
    <row r="36" spans="1:23" ht="15.75" customHeight="1">
      <c r="A36" s="7">
        <v>32</v>
      </c>
      <c r="B36" s="3" t="s">
        <v>44</v>
      </c>
      <c r="C36" s="5">
        <f>SMALL(E36:AI36,1)</f>
        <v>0.17291666666666669</v>
      </c>
      <c r="D36" s="6">
        <f>60/C36/12</f>
        <v>28.915662650602403</v>
      </c>
      <c r="E36" s="19">
        <v>0.17291666666666669</v>
      </c>
      <c r="F36" s="24"/>
      <c r="G36" s="24"/>
      <c r="H36" s="30"/>
      <c r="I36" s="30"/>
      <c r="J36" s="24"/>
      <c r="K36" s="24"/>
      <c r="L36" s="24"/>
      <c r="M36" s="15"/>
      <c r="N36" s="11"/>
      <c r="O36" s="11"/>
      <c r="P36" s="11"/>
      <c r="Q36" s="8"/>
      <c r="R36" s="8"/>
      <c r="S36" s="8"/>
      <c r="T36" s="8"/>
      <c r="U36" s="40"/>
      <c r="V36" s="8"/>
      <c r="W36" s="5"/>
    </row>
    <row r="37" spans="1:23" ht="15.75" customHeight="1">
      <c r="A37" s="7">
        <v>33</v>
      </c>
      <c r="B37" s="3" t="s">
        <v>45</v>
      </c>
      <c r="C37" s="5">
        <f>SMALL(E37:AI37,1)</f>
        <v>0.18680555555555556</v>
      </c>
      <c r="D37" s="6">
        <f>60/C37/12</f>
        <v>26.765799256505574</v>
      </c>
      <c r="E37" s="19">
        <v>0.18680555555555556</v>
      </c>
      <c r="F37" s="24"/>
      <c r="G37" s="24"/>
      <c r="H37" s="30"/>
      <c r="I37" s="30"/>
      <c r="J37" s="24"/>
      <c r="K37" s="24"/>
      <c r="L37" s="24"/>
      <c r="M37" s="15"/>
      <c r="N37" s="11"/>
      <c r="O37" s="11"/>
      <c r="P37" s="11"/>
      <c r="Q37" s="8"/>
      <c r="R37" s="8"/>
      <c r="S37" s="8"/>
      <c r="T37" s="8"/>
      <c r="U37" s="40"/>
      <c r="V37" s="8"/>
      <c r="W37" s="5"/>
    </row>
    <row r="38" spans="1:23" ht="15.75" customHeight="1">
      <c r="A38" s="7">
        <v>34</v>
      </c>
      <c r="B38" s="3" t="s">
        <v>32</v>
      </c>
      <c r="C38" s="5">
        <f>SMALL(E38:AI38,1)</f>
        <v>0.19097222222222221</v>
      </c>
      <c r="D38" s="6">
        <f>60/C38/12</f>
        <v>26.181818181818183</v>
      </c>
      <c r="E38" s="24"/>
      <c r="F38" s="19">
        <v>0.19097222222222221</v>
      </c>
      <c r="G38" s="24"/>
      <c r="H38" s="24"/>
      <c r="I38" s="24"/>
      <c r="J38" s="24"/>
      <c r="K38" s="24"/>
      <c r="L38" s="24"/>
      <c r="M38" s="18"/>
      <c r="N38" s="11"/>
      <c r="O38" s="11"/>
      <c r="P38" s="10"/>
      <c r="Q38" s="8"/>
      <c r="R38" s="8"/>
      <c r="S38" s="8"/>
      <c r="T38" s="8"/>
      <c r="U38" s="40"/>
      <c r="V38" s="8"/>
      <c r="W38" s="5"/>
    </row>
    <row r="39" spans="1:23" ht="15.75" customHeight="1">
      <c r="A39" s="7">
        <v>35</v>
      </c>
      <c r="B39" s="3" t="s">
        <v>46</v>
      </c>
      <c r="C39" s="5">
        <f>SMALL(E39:AI39,1)</f>
        <v>0.19375000000000001</v>
      </c>
      <c r="D39" s="6">
        <f>60/C39/12</f>
        <v>25.806451612903228</v>
      </c>
      <c r="E39" s="19">
        <v>0.19375000000000001</v>
      </c>
      <c r="F39" s="24"/>
      <c r="G39" s="24"/>
      <c r="H39" s="30"/>
      <c r="I39" s="30"/>
      <c r="J39" s="24"/>
      <c r="K39" s="24"/>
      <c r="L39" s="24"/>
      <c r="M39" s="15"/>
      <c r="N39" s="11"/>
      <c r="O39" s="11"/>
      <c r="P39" s="11"/>
      <c r="Q39" s="8"/>
      <c r="R39" s="8"/>
      <c r="S39" s="8"/>
      <c r="T39" s="8"/>
      <c r="U39" s="40"/>
      <c r="V39" s="8"/>
      <c r="W39" s="5"/>
    </row>
    <row r="40" spans="1:23" ht="15.75" customHeight="1">
      <c r="A40" s="7">
        <v>36</v>
      </c>
      <c r="B40" s="3" t="s">
        <v>28</v>
      </c>
      <c r="C40" s="5">
        <f>SMALL(E40:AI40,1)</f>
        <v>0.20069444444444443</v>
      </c>
      <c r="D40" s="6">
        <f>60/C40/12</f>
        <v>24.913494809688583</v>
      </c>
      <c r="E40" s="19">
        <v>0.20069444444444443</v>
      </c>
      <c r="F40" s="24">
        <v>0.22013888888888888</v>
      </c>
      <c r="G40" s="24"/>
      <c r="H40" s="24"/>
      <c r="I40" s="24"/>
      <c r="J40" s="24"/>
      <c r="K40" s="24"/>
      <c r="L40" s="24"/>
      <c r="M40" s="15"/>
      <c r="N40" s="11"/>
      <c r="O40" s="8"/>
      <c r="P40" s="8"/>
      <c r="Q40" s="8"/>
      <c r="R40" s="8"/>
      <c r="S40" s="8"/>
      <c r="T40" s="8"/>
      <c r="U40" s="40"/>
      <c r="V40" s="8"/>
      <c r="W40" s="5"/>
    </row>
    <row r="41" spans="1:23" ht="15.75" customHeight="1">
      <c r="A41" s="7">
        <v>37</v>
      </c>
      <c r="B41" s="3" t="s">
        <v>27</v>
      </c>
      <c r="C41" s="5">
        <f>SMALL(E41:AI41,1)</f>
        <v>0.22083333333333333</v>
      </c>
      <c r="D41" s="6">
        <f>60/C41/12</f>
        <v>22.641509433962266</v>
      </c>
      <c r="E41" s="24"/>
      <c r="F41" s="19">
        <v>0.22083333333333333</v>
      </c>
      <c r="G41" s="24"/>
      <c r="H41" s="30"/>
      <c r="I41" s="30"/>
      <c r="J41" s="24"/>
      <c r="K41" s="24"/>
      <c r="L41" s="24"/>
      <c r="M41" s="15"/>
      <c r="N41" s="11"/>
      <c r="O41" s="11"/>
      <c r="P41" s="11"/>
      <c r="Q41" s="8"/>
      <c r="R41" s="8"/>
      <c r="S41" s="8"/>
      <c r="T41" s="8"/>
      <c r="U41" s="40"/>
      <c r="V41" s="8"/>
      <c r="W41" s="5"/>
    </row>
    <row r="42" spans="1:23" ht="15.75" customHeight="1">
      <c r="A42" s="7">
        <v>38</v>
      </c>
      <c r="B42" s="3"/>
      <c r="C42" s="5"/>
      <c r="D42" s="6"/>
      <c r="E42" s="24"/>
      <c r="F42" s="24"/>
      <c r="G42" s="24"/>
      <c r="H42" s="30"/>
      <c r="I42" s="30"/>
      <c r="J42" s="24"/>
      <c r="K42" s="24"/>
      <c r="L42" s="24"/>
      <c r="M42" s="15"/>
      <c r="N42" s="11"/>
      <c r="O42" s="11"/>
      <c r="P42" s="11"/>
      <c r="Q42" s="8"/>
      <c r="R42" s="8"/>
      <c r="S42" s="8"/>
      <c r="T42" s="8"/>
      <c r="U42" s="40"/>
      <c r="V42" s="8"/>
      <c r="W42" s="5"/>
    </row>
    <row r="43" spans="1:23" ht="15.75" customHeight="1">
      <c r="A43" s="7">
        <v>39</v>
      </c>
      <c r="B43" s="3"/>
      <c r="C43" s="5"/>
      <c r="D43" s="6"/>
      <c r="E43" s="24"/>
      <c r="F43" s="24"/>
      <c r="G43" s="24"/>
      <c r="H43" s="30"/>
      <c r="I43" s="30"/>
      <c r="J43" s="24"/>
      <c r="K43" s="24"/>
      <c r="L43" s="24"/>
      <c r="M43" s="15"/>
      <c r="N43" s="11"/>
      <c r="O43" s="11"/>
      <c r="P43" s="11"/>
      <c r="Q43" s="8"/>
      <c r="R43" s="8"/>
      <c r="S43" s="8"/>
      <c r="T43" s="8"/>
      <c r="U43" s="40"/>
      <c r="V43" s="8"/>
      <c r="W43" s="5"/>
    </row>
    <row r="44" spans="1:23" ht="15.75" customHeight="1">
      <c r="A44" s="7"/>
      <c r="B44" s="7"/>
      <c r="C44" s="7"/>
      <c r="D44" s="7"/>
      <c r="E44" s="4"/>
      <c r="F44" s="24"/>
      <c r="G44" s="4"/>
      <c r="H44" s="4"/>
      <c r="I44" s="4"/>
      <c r="J44" s="28"/>
      <c r="K44" s="28"/>
      <c r="L44" s="4"/>
      <c r="M44" s="29"/>
      <c r="N44" s="16"/>
      <c r="O44" s="16"/>
      <c r="P44" s="16"/>
      <c r="Q44" s="7"/>
      <c r="R44" s="7"/>
      <c r="S44" s="7"/>
      <c r="T44" s="7"/>
      <c r="U44" s="38"/>
      <c r="V44" s="7"/>
      <c r="W44" s="7"/>
    </row>
    <row r="45" spans="1:23" ht="15.75" customHeight="1">
      <c r="A45" s="7"/>
      <c r="B45" s="3" t="s">
        <v>40</v>
      </c>
      <c r="C45" s="7" t="s">
        <v>41</v>
      </c>
      <c r="D45" s="39" t="s">
        <v>42</v>
      </c>
      <c r="E45" s="39"/>
      <c r="F45" s="7"/>
      <c r="G45" s="4"/>
      <c r="H45" s="4"/>
      <c r="I45" s="4"/>
      <c r="J45" s="28"/>
      <c r="K45" s="28"/>
      <c r="L45" s="4"/>
      <c r="M45" s="29"/>
      <c r="N45" s="16"/>
      <c r="O45" s="16"/>
      <c r="P45" s="16"/>
      <c r="Q45" s="7"/>
      <c r="R45" s="7"/>
      <c r="S45" s="7"/>
      <c r="T45" s="7"/>
    </row>
    <row r="46" spans="1:23" ht="15.75" customHeight="1">
      <c r="D46"/>
      <c r="E46"/>
      <c r="F46"/>
      <c r="K46" s="27"/>
    </row>
    <row r="47" spans="1:23" ht="15.75" customHeight="1">
      <c r="D47"/>
      <c r="E47"/>
      <c r="F47"/>
    </row>
    <row r="48" spans="1:23" ht="15.75" customHeight="1">
      <c r="D48"/>
      <c r="E48"/>
      <c r="F48"/>
    </row>
    <row r="49" spans="4:6" ht="15.75" customHeight="1">
      <c r="D49"/>
      <c r="E49"/>
      <c r="F49"/>
    </row>
    <row r="50" spans="4:6" ht="15.75" customHeight="1">
      <c r="D50"/>
      <c r="E50"/>
      <c r="F50"/>
    </row>
    <row r="51" spans="4:6" ht="15.75" customHeight="1">
      <c r="D51"/>
      <c r="E51"/>
      <c r="F51"/>
    </row>
    <row r="52" spans="4:6" ht="15.75" customHeight="1">
      <c r="F52"/>
    </row>
    <row r="53" spans="4:6" ht="15.75" customHeight="1">
      <c r="F53"/>
    </row>
    <row r="54" spans="4:6" ht="15.75" customHeight="1">
      <c r="F54"/>
    </row>
    <row r="55" spans="4:6" ht="15.75" customHeight="1">
      <c r="F55"/>
    </row>
    <row r="56" spans="4:6" ht="15.75" customHeight="1">
      <c r="F56"/>
    </row>
    <row r="57" spans="4:6" ht="15.75" customHeight="1">
      <c r="F57"/>
    </row>
    <row r="58" spans="4:6" ht="15.75" customHeight="1">
      <c r="F58"/>
    </row>
    <row r="59" spans="4:6" ht="15.75" customHeight="1">
      <c r="F59"/>
    </row>
    <row r="60" spans="4:6" ht="15.75" customHeight="1">
      <c r="F60"/>
    </row>
    <row r="61" spans="4:6" ht="15.75" customHeight="1">
      <c r="F61"/>
    </row>
    <row r="62" spans="4:6" ht="15.75" customHeight="1">
      <c r="F62"/>
    </row>
    <row r="63" spans="4:6" ht="15.75" customHeight="1">
      <c r="F63"/>
    </row>
    <row r="64" spans="4:6" ht="15.75" customHeight="1">
      <c r="F64"/>
    </row>
    <row r="65" spans="6:6" ht="15.75" customHeight="1">
      <c r="F65"/>
    </row>
    <row r="66" spans="6:6" ht="15.75" customHeight="1">
      <c r="F66"/>
    </row>
    <row r="67" spans="6:6" ht="15.75" customHeight="1">
      <c r="F67"/>
    </row>
  </sheetData>
  <sortState ref="B5:W41">
    <sortCondition ref="C5:C41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2016-05-10T20:23:38Z</dcterms:modified>
</cp:coreProperties>
</file>