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standen Jan Henk\Fietsen\Voorjaarscompetitie_2021\2e reeks 6e wedstrijd\"/>
    </mc:Choice>
  </mc:AlternateContent>
  <xr:revisionPtr revIDLastSave="0" documentId="13_ncr:1_{EDA65320-CB9F-4E83-8A71-1D4436EC63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e Voorjaarscompetitie 2021" sheetId="1" r:id="rId1"/>
  </sheets>
  <definedNames>
    <definedName name="_xlnm._FilterDatabase" localSheetId="0" hidden="1">'2e Voorjaarscompetitie 2021'!$A$10:$L$73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7" i="1"/>
  <c r="D15" i="1"/>
  <c r="D16" i="1"/>
  <c r="D19" i="1"/>
  <c r="D21" i="1"/>
  <c r="D22" i="1"/>
  <c r="D24" i="1"/>
  <c r="D18" i="1"/>
  <c r="D20" i="1"/>
  <c r="D23" i="1"/>
  <c r="D25" i="1"/>
  <c r="D28" i="1"/>
  <c r="D29" i="1"/>
  <c r="D27" i="1"/>
  <c r="D31" i="1"/>
  <c r="D26" i="1"/>
  <c r="D32" i="1"/>
  <c r="D36" i="1"/>
  <c r="D37" i="1"/>
  <c r="D33" i="1"/>
  <c r="D42" i="1"/>
  <c r="D43" i="1"/>
  <c r="D44" i="1"/>
  <c r="D34" i="1"/>
  <c r="D40" i="1"/>
  <c r="D41" i="1"/>
  <c r="D46" i="1"/>
  <c r="D47" i="1"/>
  <c r="D30" i="1"/>
  <c r="D49" i="1"/>
  <c r="D52" i="1"/>
  <c r="D53" i="1"/>
  <c r="D54" i="1"/>
  <c r="D55" i="1"/>
  <c r="D48" i="1"/>
  <c r="D50" i="1"/>
  <c r="D56" i="1"/>
  <c r="D57" i="1"/>
  <c r="D39" i="1"/>
  <c r="D51" i="1"/>
  <c r="D58" i="1"/>
  <c r="D45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38" i="1"/>
  <c r="D35" i="1"/>
  <c r="D73" i="1"/>
  <c r="D11" i="1"/>
  <c r="L13" i="1"/>
  <c r="L11" i="1"/>
  <c r="L12" i="1"/>
  <c r="L38" i="1"/>
  <c r="L35" i="1"/>
</calcChain>
</file>

<file path=xl/sharedStrings.xml><?xml version="1.0" encoding="utf-8"?>
<sst xmlns="http://schemas.openxmlformats.org/spreadsheetml/2006/main" count="154" uniqueCount="93">
  <si>
    <t>Niek Voogt</t>
  </si>
  <si>
    <t>Viego Tijssen</t>
  </si>
  <si>
    <t>Tristan Geleijn</t>
  </si>
  <si>
    <t>Michiel Mouris</t>
  </si>
  <si>
    <t>Tobias Kool</t>
  </si>
  <si>
    <t>Djai Denneboom</t>
  </si>
  <si>
    <t>Tristan Stoelinga</t>
  </si>
  <si>
    <t>Jesse Den otter</t>
  </si>
  <si>
    <t>Tom Landa</t>
  </si>
  <si>
    <t>Senioren</t>
  </si>
  <si>
    <t>Naam</t>
  </si>
  <si>
    <t>Klasse</t>
  </si>
  <si>
    <t>Totaal</t>
  </si>
  <si>
    <t>PNT</t>
  </si>
  <si>
    <t>Ewoud Hartemink</t>
  </si>
  <si>
    <t>Alexander Evers</t>
  </si>
  <si>
    <t>Nieuwelingen</t>
  </si>
  <si>
    <t>Snelste ronde</t>
  </si>
  <si>
    <t>Nathan Frenkel</t>
  </si>
  <si>
    <t>Ravi van de Putten</t>
  </si>
  <si>
    <t>Luuk van Stuijvenberg</t>
  </si>
  <si>
    <t>Plek</t>
  </si>
  <si>
    <t>Tristan G</t>
  </si>
  <si>
    <t>1,16,010</t>
  </si>
  <si>
    <t>Joppe van der weerdt</t>
  </si>
  <si>
    <t>Lorenzo van Velzen</t>
  </si>
  <si>
    <t>Yoel Leeflang</t>
  </si>
  <si>
    <t>Thomas Landman</t>
  </si>
  <si>
    <t>Roel Mouris</t>
  </si>
  <si>
    <t>Tom Wolters</t>
  </si>
  <si>
    <t>2e reeks voorjaarcompetitie
2021</t>
  </si>
  <si>
    <t>Laurent Molenaar</t>
  </si>
  <si>
    <t>Jasper Ockeloen</t>
  </si>
  <si>
    <t>Jelle Boonstra</t>
  </si>
  <si>
    <t>Julian Vergouw</t>
  </si>
  <si>
    <t>Lieuwe ter Hoeve</t>
  </si>
  <si>
    <t>Dames</t>
  </si>
  <si>
    <t>Stephan Scherpenisse</t>
  </si>
  <si>
    <t>Koos Jeroen kers</t>
  </si>
  <si>
    <t>Taco Keijzer</t>
  </si>
  <si>
    <t>Jasper</t>
  </si>
  <si>
    <t>1,13,445</t>
  </si>
  <si>
    <t>42,9 km/u</t>
  </si>
  <si>
    <t>Gemiddeld</t>
  </si>
  <si>
    <t>Justin de Hart</t>
  </si>
  <si>
    <t>Edgar Bothe</t>
  </si>
  <si>
    <t>Joris van Nieuwkerk</t>
  </si>
  <si>
    <t>Samuel Gunnink</t>
  </si>
  <si>
    <t>1,14,201</t>
  </si>
  <si>
    <t>43,26 km/u</t>
  </si>
  <si>
    <t>41,14 km/u</t>
  </si>
  <si>
    <t>CK-tijdrijden</t>
  </si>
  <si>
    <t>Wessel Mourius</t>
  </si>
  <si>
    <t>Dick Visser</t>
  </si>
  <si>
    <t>Sam Huntezon</t>
  </si>
  <si>
    <t>Mees van Duren</t>
  </si>
  <si>
    <t>Caspar Hermans</t>
  </si>
  <si>
    <t>Amber Kraak</t>
  </si>
  <si>
    <t>Tim Schreuers</t>
  </si>
  <si>
    <t>Lisanne Immerzeeel</t>
  </si>
  <si>
    <t>Pierre Deen</t>
  </si>
  <si>
    <t>Marike Veldhuis</t>
  </si>
  <si>
    <t>Rosan Koper</t>
  </si>
  <si>
    <t>Tessa Sandberg</t>
  </si>
  <si>
    <t>Jan Buisman</t>
  </si>
  <si>
    <t>Tobias Elshof</t>
  </si>
  <si>
    <t>Wouter de Jonge</t>
  </si>
  <si>
    <t>Mimi van Hall</t>
  </si>
  <si>
    <t>Tyler Eyk</t>
  </si>
  <si>
    <t>Ronald de Waal</t>
  </si>
  <si>
    <t>Marcel Witte</t>
  </si>
  <si>
    <t>Sander Boerkamp</t>
  </si>
  <si>
    <t>Geeralt van den Ham</t>
  </si>
  <si>
    <t>Michael Breedt</t>
  </si>
  <si>
    <t>Justin</t>
  </si>
  <si>
    <t>1,09,983</t>
  </si>
  <si>
    <t>44,07 km/u</t>
  </si>
  <si>
    <t>Rachel Janssen</t>
  </si>
  <si>
    <t>Frederieke Drost</t>
  </si>
  <si>
    <t>Edwin Commandeur</t>
  </si>
  <si>
    <t>Romke van der Weerdt</t>
  </si>
  <si>
    <t>Auke Broex</t>
  </si>
  <si>
    <t>Jan van Herwijnen</t>
  </si>
  <si>
    <t>Niek</t>
  </si>
  <si>
    <t>1,11,857</t>
  </si>
  <si>
    <t>43,48 km/u</t>
  </si>
  <si>
    <t>Daan Hoeks</t>
  </si>
  <si>
    <t>Victor Broex</t>
  </si>
  <si>
    <t>Koen van Nieuwkerk</t>
  </si>
  <si>
    <t>Extra's  24-juni</t>
  </si>
  <si>
    <t>Daan</t>
  </si>
  <si>
    <t>1,15,431</t>
  </si>
  <si>
    <t>43,7 km/u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</si>
</sst>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2" borderId="0" xfId="0" applyFill="1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0" fillId="3" borderId="0" xfId="0" applyFill="1"/>
    <xf numFmtId="0" fontId="0" fillId="0" borderId="0" xfId="0" applyNumberFormat="1"/>
    <xf numFmtId="0" fontId="0" fillId="0" borderId="0" xfId="0" applyFont="1" applyAlignment="1">
      <alignment horizontal="center"/>
    </xf>
    <xf numFmtId="16" fontId="0" fillId="0" borderId="0" xfId="0" applyNumberFormat="1" applyFont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Border="1" applyAlignment="1">
      <alignment horizontal="center"/>
    </xf>
    <xf numFmtId="0" fontId="0" fillId="0" borderId="0" xfId="0" applyBorder="1"/>
    <xf numFmtId="16" fontId="0" fillId="0" borderId="0" xfId="0" applyNumberFormat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7620</xdr:rowOff>
    </xdr:from>
    <xdr:to>
      <xdr:col>0</xdr:col>
      <xdr:colOff>1261744</xdr:colOff>
      <xdr:row>7</xdr:row>
      <xdr:rowOff>132715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AAD3114-9A30-489B-96F2-56E476E95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" y="236220"/>
          <a:ext cx="1177924" cy="1222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2"/>
  <sheetViews>
    <sheetView tabSelected="1" topLeftCell="A4" workbookViewId="0">
      <selection activeCell="A11" sqref="A11"/>
    </sheetView>
  </sheetViews>
  <sheetFormatPr defaultRowHeight="14.4" x14ac:dyDescent="0.3"/>
  <cols>
    <col min="1" max="1" width="26.109375" style="2" customWidth="1"/>
    <col min="2" max="2" width="19.77734375" customWidth="1"/>
    <col min="3" max="3" width="23.44140625" customWidth="1"/>
    <col min="4" max="4" width="9.21875" style="2"/>
    <col min="5" max="5" width="11" style="2" customWidth="1"/>
    <col min="6" max="6" width="12.5546875" customWidth="1"/>
    <col min="7" max="7" width="11.21875" customWidth="1"/>
    <col min="8" max="8" width="17.109375" customWidth="1"/>
    <col min="9" max="10" width="12.33203125" customWidth="1"/>
    <col min="11" max="11" width="11.6640625" customWidth="1"/>
    <col min="12" max="12" width="18.21875" customWidth="1"/>
  </cols>
  <sheetData>
    <row r="1" spans="1:12" ht="54" x14ac:dyDescent="0.35">
      <c r="A1" s="7" t="s">
        <v>30</v>
      </c>
    </row>
    <row r="9" spans="1:12" x14ac:dyDescent="0.3">
      <c r="E9" s="1" t="s">
        <v>13</v>
      </c>
    </row>
    <row r="10" spans="1:12" x14ac:dyDescent="0.3">
      <c r="A10" s="1" t="s">
        <v>21</v>
      </c>
      <c r="B10" s="5" t="s">
        <v>10</v>
      </c>
      <c r="C10" s="5" t="s">
        <v>11</v>
      </c>
      <c r="D10" s="10" t="s">
        <v>12</v>
      </c>
      <c r="E10" s="11">
        <v>44336</v>
      </c>
      <c r="F10" s="11">
        <v>44343</v>
      </c>
      <c r="G10" s="3">
        <v>44350</v>
      </c>
      <c r="H10" s="2" t="s">
        <v>51</v>
      </c>
      <c r="I10" s="3">
        <v>44357</v>
      </c>
      <c r="J10" s="3">
        <v>44364</v>
      </c>
      <c r="K10" s="3">
        <v>44371</v>
      </c>
      <c r="L10" s="16" t="s">
        <v>89</v>
      </c>
    </row>
    <row r="11" spans="1:12" x14ac:dyDescent="0.3">
      <c r="A11" s="2">
        <v>1</v>
      </c>
      <c r="B11" t="s">
        <v>2</v>
      </c>
      <c r="C11" t="s">
        <v>9</v>
      </c>
      <c r="D11" s="2">
        <f t="shared" ref="D11:D42" si="0">SUM(E11:L11)</f>
        <v>115</v>
      </c>
      <c r="E11" s="2">
        <v>16</v>
      </c>
      <c r="F11">
        <v>18</v>
      </c>
      <c r="G11">
        <v>16</v>
      </c>
      <c r="H11">
        <v>15</v>
      </c>
      <c r="I11">
        <v>18</v>
      </c>
      <c r="J11">
        <v>14</v>
      </c>
      <c r="K11">
        <v>16</v>
      </c>
      <c r="L11">
        <f>1+1</f>
        <v>2</v>
      </c>
    </row>
    <row r="12" spans="1:12" x14ac:dyDescent="0.3">
      <c r="A12" s="2">
        <v>2</v>
      </c>
      <c r="B12" t="s">
        <v>0</v>
      </c>
      <c r="C12" t="s">
        <v>9</v>
      </c>
      <c r="D12" s="2">
        <f t="shared" si="0"/>
        <v>113</v>
      </c>
      <c r="E12" s="2">
        <v>19</v>
      </c>
      <c r="F12">
        <v>14</v>
      </c>
      <c r="G12">
        <v>14</v>
      </c>
      <c r="I12">
        <v>19</v>
      </c>
      <c r="J12">
        <v>19</v>
      </c>
      <c r="K12">
        <v>19</v>
      </c>
      <c r="L12">
        <f>5+4</f>
        <v>9</v>
      </c>
    </row>
    <row r="13" spans="1:12" x14ac:dyDescent="0.3">
      <c r="A13" s="2">
        <v>3</v>
      </c>
      <c r="B13" t="s">
        <v>38</v>
      </c>
      <c r="C13" s="6" t="s">
        <v>9</v>
      </c>
      <c r="D13" s="2">
        <f t="shared" si="0"/>
        <v>101</v>
      </c>
      <c r="F13">
        <v>19</v>
      </c>
      <c r="G13">
        <v>19</v>
      </c>
      <c r="I13">
        <v>17</v>
      </c>
      <c r="J13">
        <v>20</v>
      </c>
      <c r="K13">
        <v>20</v>
      </c>
      <c r="L13">
        <f>3+3</f>
        <v>6</v>
      </c>
    </row>
    <row r="14" spans="1:12" x14ac:dyDescent="0.3">
      <c r="A14" s="2">
        <v>4</v>
      </c>
      <c r="B14" t="s">
        <v>1</v>
      </c>
      <c r="C14" t="s">
        <v>9</v>
      </c>
      <c r="D14" s="2">
        <f t="shared" si="0"/>
        <v>74</v>
      </c>
      <c r="E14" s="2">
        <v>13</v>
      </c>
      <c r="F14">
        <v>12</v>
      </c>
      <c r="G14">
        <v>18</v>
      </c>
      <c r="H14">
        <v>14</v>
      </c>
      <c r="J14">
        <v>17</v>
      </c>
    </row>
    <row r="15" spans="1:12" x14ac:dyDescent="0.3">
      <c r="A15" s="2">
        <v>5</v>
      </c>
      <c r="B15" t="s">
        <v>14</v>
      </c>
      <c r="C15" t="s">
        <v>9</v>
      </c>
      <c r="D15" s="2">
        <f t="shared" si="0"/>
        <v>74</v>
      </c>
      <c r="E15" s="2">
        <v>17</v>
      </c>
      <c r="G15">
        <v>13</v>
      </c>
      <c r="I15">
        <v>15</v>
      </c>
      <c r="J15">
        <v>15</v>
      </c>
      <c r="K15">
        <v>14</v>
      </c>
    </row>
    <row r="16" spans="1:12" x14ac:dyDescent="0.3">
      <c r="A16" s="2">
        <v>6</v>
      </c>
      <c r="B16" t="s">
        <v>28</v>
      </c>
      <c r="C16" t="s">
        <v>9</v>
      </c>
      <c r="D16" s="2">
        <f t="shared" si="0"/>
        <v>71</v>
      </c>
      <c r="E16" s="2">
        <v>9</v>
      </c>
      <c r="F16">
        <v>16</v>
      </c>
      <c r="G16">
        <v>10</v>
      </c>
      <c r="H16">
        <v>5</v>
      </c>
      <c r="I16">
        <v>9</v>
      </c>
      <c r="J16">
        <v>10</v>
      </c>
      <c r="K16">
        <v>12</v>
      </c>
    </row>
    <row r="17" spans="1:11" x14ac:dyDescent="0.3">
      <c r="A17" s="2">
        <v>7</v>
      </c>
      <c r="B17" t="s">
        <v>24</v>
      </c>
      <c r="C17" t="s">
        <v>9</v>
      </c>
      <c r="D17" s="2">
        <f t="shared" si="0"/>
        <v>66</v>
      </c>
      <c r="E17" s="2">
        <v>20</v>
      </c>
      <c r="F17">
        <v>11</v>
      </c>
      <c r="G17">
        <v>20</v>
      </c>
      <c r="H17">
        <v>5</v>
      </c>
      <c r="I17">
        <v>10</v>
      </c>
    </row>
    <row r="18" spans="1:11" x14ac:dyDescent="0.3">
      <c r="A18" s="2">
        <v>8</v>
      </c>
      <c r="B18" t="s">
        <v>25</v>
      </c>
      <c r="C18" t="s">
        <v>9</v>
      </c>
      <c r="D18" s="2">
        <f t="shared" si="0"/>
        <v>61</v>
      </c>
      <c r="E18" s="2">
        <v>18</v>
      </c>
      <c r="I18">
        <v>14</v>
      </c>
      <c r="J18">
        <v>16</v>
      </c>
      <c r="K18">
        <v>13</v>
      </c>
    </row>
    <row r="19" spans="1:11" x14ac:dyDescent="0.3">
      <c r="A19" s="2">
        <v>9</v>
      </c>
      <c r="B19" t="s">
        <v>33</v>
      </c>
      <c r="C19" s="6" t="s">
        <v>9</v>
      </c>
      <c r="D19" s="2">
        <f t="shared" si="0"/>
        <v>57</v>
      </c>
      <c r="F19" s="9">
        <v>20</v>
      </c>
      <c r="G19">
        <v>17</v>
      </c>
      <c r="H19">
        <v>20</v>
      </c>
    </row>
    <row r="20" spans="1:11" x14ac:dyDescent="0.3">
      <c r="A20" s="2">
        <v>10</v>
      </c>
      <c r="B20" t="s">
        <v>15</v>
      </c>
      <c r="C20" t="s">
        <v>9</v>
      </c>
      <c r="D20" s="2">
        <f t="shared" si="0"/>
        <v>55</v>
      </c>
      <c r="E20" s="2">
        <v>15</v>
      </c>
      <c r="F20">
        <v>13</v>
      </c>
      <c r="G20">
        <v>5</v>
      </c>
      <c r="I20">
        <v>13</v>
      </c>
      <c r="K20">
        <v>9</v>
      </c>
    </row>
    <row r="21" spans="1:11" x14ac:dyDescent="0.3">
      <c r="A21" s="2">
        <v>11</v>
      </c>
      <c r="B21" t="s">
        <v>44</v>
      </c>
      <c r="C21" s="12" t="s">
        <v>9</v>
      </c>
      <c r="D21" s="2">
        <f t="shared" si="0"/>
        <v>51</v>
      </c>
      <c r="G21">
        <v>15</v>
      </c>
      <c r="H21">
        <v>16</v>
      </c>
      <c r="I21" s="2">
        <v>20</v>
      </c>
    </row>
    <row r="22" spans="1:11" x14ac:dyDescent="0.3">
      <c r="A22" s="2">
        <v>12</v>
      </c>
      <c r="B22" t="s">
        <v>3</v>
      </c>
      <c r="C22" s="4" t="s">
        <v>16</v>
      </c>
      <c r="D22" s="2">
        <f t="shared" si="0"/>
        <v>50</v>
      </c>
      <c r="E22" s="2">
        <v>11</v>
      </c>
      <c r="F22">
        <v>9</v>
      </c>
      <c r="G22">
        <v>8</v>
      </c>
      <c r="H22" s="12">
        <v>10</v>
      </c>
      <c r="J22">
        <v>12</v>
      </c>
    </row>
    <row r="23" spans="1:11" x14ac:dyDescent="0.3">
      <c r="A23" s="2">
        <v>13</v>
      </c>
      <c r="B23" t="s">
        <v>39</v>
      </c>
      <c r="C23" s="6" t="s">
        <v>9</v>
      </c>
      <c r="D23" s="2">
        <f t="shared" si="0"/>
        <v>50</v>
      </c>
      <c r="F23">
        <v>10</v>
      </c>
      <c r="G23">
        <v>7</v>
      </c>
      <c r="H23">
        <v>5</v>
      </c>
      <c r="I23">
        <v>12</v>
      </c>
      <c r="J23">
        <v>5</v>
      </c>
      <c r="K23">
        <v>11</v>
      </c>
    </row>
    <row r="24" spans="1:11" x14ac:dyDescent="0.3">
      <c r="A24" s="2">
        <v>14</v>
      </c>
      <c r="B24" t="s">
        <v>34</v>
      </c>
      <c r="C24" s="6" t="s">
        <v>9</v>
      </c>
      <c r="D24" s="2">
        <f t="shared" si="0"/>
        <v>49</v>
      </c>
      <c r="F24">
        <v>15</v>
      </c>
      <c r="G24">
        <v>11</v>
      </c>
      <c r="H24">
        <v>5</v>
      </c>
      <c r="J24">
        <v>18</v>
      </c>
    </row>
    <row r="25" spans="1:11" x14ac:dyDescent="0.3">
      <c r="A25" s="2">
        <v>15</v>
      </c>
      <c r="B25" t="s">
        <v>4</v>
      </c>
      <c r="C25" t="s">
        <v>9</v>
      </c>
      <c r="D25" s="2">
        <f t="shared" si="0"/>
        <v>36</v>
      </c>
      <c r="E25" s="2">
        <v>10</v>
      </c>
      <c r="G25">
        <v>12</v>
      </c>
      <c r="H25">
        <v>5</v>
      </c>
      <c r="I25">
        <v>4</v>
      </c>
      <c r="J25">
        <v>5</v>
      </c>
    </row>
    <row r="26" spans="1:11" x14ac:dyDescent="0.3">
      <c r="A26" s="2">
        <v>16</v>
      </c>
      <c r="B26" t="s">
        <v>6</v>
      </c>
      <c r="C26" s="4" t="s">
        <v>16</v>
      </c>
      <c r="D26" s="2">
        <f t="shared" si="0"/>
        <v>36</v>
      </c>
      <c r="E26" s="2">
        <v>7</v>
      </c>
      <c r="F26">
        <v>7</v>
      </c>
      <c r="G26">
        <v>5</v>
      </c>
      <c r="H26">
        <v>5</v>
      </c>
      <c r="I26">
        <v>5</v>
      </c>
      <c r="K26">
        <v>7</v>
      </c>
    </row>
    <row r="27" spans="1:11" x14ac:dyDescent="0.3">
      <c r="A27" s="2">
        <v>17</v>
      </c>
      <c r="B27" t="s">
        <v>37</v>
      </c>
      <c r="C27" s="6" t="s">
        <v>9</v>
      </c>
      <c r="D27" s="2">
        <f t="shared" si="0"/>
        <v>34</v>
      </c>
      <c r="F27">
        <v>8</v>
      </c>
      <c r="G27">
        <v>5</v>
      </c>
      <c r="H27">
        <v>5</v>
      </c>
      <c r="I27">
        <v>5</v>
      </c>
      <c r="J27">
        <v>7</v>
      </c>
      <c r="K27">
        <v>4</v>
      </c>
    </row>
    <row r="28" spans="1:11" x14ac:dyDescent="0.3">
      <c r="A28" s="2">
        <v>18</v>
      </c>
      <c r="B28" t="s">
        <v>27</v>
      </c>
      <c r="C28" s="4" t="s">
        <v>16</v>
      </c>
      <c r="D28" s="2">
        <f t="shared" si="0"/>
        <v>32</v>
      </c>
      <c r="E28" s="2">
        <v>12</v>
      </c>
      <c r="G28">
        <v>9</v>
      </c>
      <c r="H28">
        <v>7</v>
      </c>
      <c r="I28">
        <v>4</v>
      </c>
    </row>
    <row r="29" spans="1:11" x14ac:dyDescent="0.3">
      <c r="A29" s="2">
        <v>19</v>
      </c>
      <c r="B29" t="s">
        <v>5</v>
      </c>
      <c r="C29" s="4" t="s">
        <v>16</v>
      </c>
      <c r="D29" s="2">
        <f t="shared" si="0"/>
        <v>31</v>
      </c>
      <c r="E29" s="2">
        <v>6</v>
      </c>
      <c r="F29">
        <v>5</v>
      </c>
      <c r="G29">
        <v>5</v>
      </c>
      <c r="H29" s="12">
        <v>6</v>
      </c>
      <c r="I29">
        <v>4</v>
      </c>
      <c r="J29">
        <v>5</v>
      </c>
    </row>
    <row r="30" spans="1:11" x14ac:dyDescent="0.3">
      <c r="A30" s="2">
        <v>20</v>
      </c>
      <c r="B30" t="s">
        <v>45</v>
      </c>
      <c r="C30" s="12" t="s">
        <v>9</v>
      </c>
      <c r="D30" s="2">
        <f t="shared" si="0"/>
        <v>31</v>
      </c>
      <c r="G30">
        <v>6</v>
      </c>
      <c r="I30">
        <v>8</v>
      </c>
      <c r="K30">
        <v>17</v>
      </c>
    </row>
    <row r="31" spans="1:11" x14ac:dyDescent="0.3">
      <c r="A31" s="2">
        <v>21</v>
      </c>
      <c r="B31" t="s">
        <v>55</v>
      </c>
      <c r="C31" s="6" t="s">
        <v>9</v>
      </c>
      <c r="D31" s="2">
        <f t="shared" si="0"/>
        <v>30</v>
      </c>
      <c r="H31">
        <v>17</v>
      </c>
      <c r="J31">
        <v>13</v>
      </c>
      <c r="K31" s="3"/>
    </row>
    <row r="32" spans="1:11" x14ac:dyDescent="0.3">
      <c r="A32" s="2">
        <v>22</v>
      </c>
      <c r="B32" t="s">
        <v>69</v>
      </c>
      <c r="C32" t="s">
        <v>9</v>
      </c>
      <c r="D32" s="2">
        <f t="shared" si="0"/>
        <v>29</v>
      </c>
      <c r="I32">
        <v>16</v>
      </c>
      <c r="J32">
        <v>9</v>
      </c>
      <c r="K32">
        <v>4</v>
      </c>
    </row>
    <row r="33" spans="1:12" x14ac:dyDescent="0.3">
      <c r="A33" s="2">
        <v>23</v>
      </c>
      <c r="B33" t="s">
        <v>20</v>
      </c>
      <c r="C33" s="4" t="s">
        <v>16</v>
      </c>
      <c r="D33" s="2">
        <f t="shared" si="0"/>
        <v>25</v>
      </c>
      <c r="E33" s="2">
        <v>5</v>
      </c>
      <c r="F33">
        <v>5</v>
      </c>
      <c r="H33">
        <v>5</v>
      </c>
      <c r="I33">
        <v>5</v>
      </c>
      <c r="K33">
        <v>5</v>
      </c>
    </row>
    <row r="34" spans="1:12" x14ac:dyDescent="0.3">
      <c r="A34" s="2">
        <v>24</v>
      </c>
      <c r="B34" t="s">
        <v>47</v>
      </c>
      <c r="C34" s="4" t="s">
        <v>16</v>
      </c>
      <c r="D34" s="2">
        <f t="shared" si="0"/>
        <v>24</v>
      </c>
      <c r="G34">
        <v>5</v>
      </c>
      <c r="H34" s="12">
        <v>8</v>
      </c>
      <c r="I34">
        <v>5</v>
      </c>
      <c r="K34">
        <v>6</v>
      </c>
    </row>
    <row r="35" spans="1:12" x14ac:dyDescent="0.3">
      <c r="A35" s="2">
        <v>25</v>
      </c>
      <c r="B35" t="s">
        <v>87</v>
      </c>
      <c r="C35" t="s">
        <v>9</v>
      </c>
      <c r="D35" s="2">
        <f t="shared" si="0"/>
        <v>24</v>
      </c>
      <c r="K35">
        <v>15</v>
      </c>
      <c r="L35">
        <f>4+5</f>
        <v>9</v>
      </c>
    </row>
    <row r="36" spans="1:12" x14ac:dyDescent="0.3">
      <c r="A36" s="2">
        <v>26</v>
      </c>
      <c r="B36" t="s">
        <v>32</v>
      </c>
      <c r="C36" s="6" t="s">
        <v>9</v>
      </c>
      <c r="D36" s="2">
        <f t="shared" si="0"/>
        <v>23</v>
      </c>
      <c r="F36">
        <v>17</v>
      </c>
      <c r="I36">
        <v>6</v>
      </c>
      <c r="J36" s="3"/>
      <c r="L36" s="3"/>
    </row>
    <row r="37" spans="1:12" x14ac:dyDescent="0.3">
      <c r="A37" s="2">
        <v>27</v>
      </c>
      <c r="B37" s="13" t="s">
        <v>70</v>
      </c>
      <c r="C37" t="s">
        <v>9</v>
      </c>
      <c r="D37" s="2">
        <f t="shared" si="0"/>
        <v>22</v>
      </c>
      <c r="I37">
        <v>11</v>
      </c>
      <c r="J37">
        <v>11</v>
      </c>
    </row>
    <row r="38" spans="1:12" x14ac:dyDescent="0.3">
      <c r="A38" s="2">
        <v>28</v>
      </c>
      <c r="B38" t="s">
        <v>86</v>
      </c>
      <c r="C38" t="s">
        <v>9</v>
      </c>
      <c r="D38" s="2">
        <f t="shared" si="0"/>
        <v>22</v>
      </c>
      <c r="K38">
        <v>18</v>
      </c>
      <c r="L38">
        <f>2+2</f>
        <v>4</v>
      </c>
    </row>
    <row r="39" spans="1:12" x14ac:dyDescent="0.3">
      <c r="A39" s="2">
        <v>29</v>
      </c>
      <c r="B39" t="s">
        <v>60</v>
      </c>
      <c r="C39" s="6" t="s">
        <v>9</v>
      </c>
      <c r="D39" s="2">
        <f t="shared" si="0"/>
        <v>21</v>
      </c>
      <c r="H39">
        <v>8</v>
      </c>
      <c r="I39">
        <v>5</v>
      </c>
      <c r="K39">
        <v>8</v>
      </c>
    </row>
    <row r="40" spans="1:12" x14ac:dyDescent="0.3">
      <c r="A40" s="2">
        <v>30</v>
      </c>
      <c r="B40" t="s">
        <v>56</v>
      </c>
      <c r="C40" s="6" t="s">
        <v>9</v>
      </c>
      <c r="D40" s="2">
        <f t="shared" si="0"/>
        <v>20</v>
      </c>
      <c r="H40">
        <v>12</v>
      </c>
      <c r="I40">
        <v>4</v>
      </c>
      <c r="K40">
        <v>4</v>
      </c>
    </row>
    <row r="41" spans="1:12" x14ac:dyDescent="0.3">
      <c r="A41" s="2">
        <v>31</v>
      </c>
      <c r="B41" t="s">
        <v>8</v>
      </c>
      <c r="C41" s="4" t="s">
        <v>16</v>
      </c>
      <c r="D41" s="2">
        <f t="shared" si="0"/>
        <v>20</v>
      </c>
      <c r="E41" s="2">
        <v>5</v>
      </c>
      <c r="F41">
        <v>5</v>
      </c>
      <c r="H41">
        <v>5</v>
      </c>
      <c r="K41">
        <v>5</v>
      </c>
    </row>
    <row r="42" spans="1:12" x14ac:dyDescent="0.3">
      <c r="A42" s="2">
        <v>32</v>
      </c>
      <c r="B42" t="s">
        <v>7</v>
      </c>
      <c r="C42" s="4" t="s">
        <v>16</v>
      </c>
      <c r="D42" s="2">
        <f t="shared" si="0"/>
        <v>19</v>
      </c>
      <c r="E42" s="2">
        <v>4</v>
      </c>
      <c r="G42">
        <v>5</v>
      </c>
      <c r="H42">
        <v>5</v>
      </c>
      <c r="I42">
        <v>5</v>
      </c>
    </row>
    <row r="43" spans="1:12" x14ac:dyDescent="0.3">
      <c r="A43" s="2">
        <v>33</v>
      </c>
      <c r="B43" t="s">
        <v>52</v>
      </c>
      <c r="C43" s="6" t="s">
        <v>9</v>
      </c>
      <c r="D43" s="2">
        <f t="shared" ref="D43:D74" si="1">SUM(E43:L43)</f>
        <v>19</v>
      </c>
      <c r="H43">
        <v>19</v>
      </c>
    </row>
    <row r="44" spans="1:12" x14ac:dyDescent="0.3">
      <c r="A44" s="2">
        <v>34</v>
      </c>
      <c r="B44" t="s">
        <v>53</v>
      </c>
      <c r="C44" s="6" t="s">
        <v>9</v>
      </c>
      <c r="D44" s="2">
        <f t="shared" si="1"/>
        <v>18</v>
      </c>
      <c r="H44">
        <v>18</v>
      </c>
    </row>
    <row r="45" spans="1:12" x14ac:dyDescent="0.3">
      <c r="A45" s="2">
        <v>35</v>
      </c>
      <c r="B45" t="s">
        <v>80</v>
      </c>
      <c r="C45" t="s">
        <v>9</v>
      </c>
      <c r="D45" s="2">
        <f t="shared" si="1"/>
        <v>16</v>
      </c>
      <c r="J45">
        <v>6</v>
      </c>
      <c r="K45">
        <v>10</v>
      </c>
    </row>
    <row r="46" spans="1:12" x14ac:dyDescent="0.3">
      <c r="A46" s="2">
        <v>36</v>
      </c>
      <c r="B46" t="s">
        <v>19</v>
      </c>
      <c r="C46" s="4" t="s">
        <v>16</v>
      </c>
      <c r="D46" s="2">
        <f t="shared" si="1"/>
        <v>15</v>
      </c>
      <c r="E46" s="2">
        <v>5</v>
      </c>
      <c r="H46">
        <v>5</v>
      </c>
      <c r="J46">
        <v>5</v>
      </c>
    </row>
    <row r="47" spans="1:12" x14ac:dyDescent="0.3">
      <c r="A47" s="2">
        <v>37</v>
      </c>
      <c r="B47" t="s">
        <v>26</v>
      </c>
      <c r="C47" t="s">
        <v>9</v>
      </c>
      <c r="D47" s="2">
        <f t="shared" si="1"/>
        <v>14</v>
      </c>
      <c r="E47" s="2">
        <v>14</v>
      </c>
    </row>
    <row r="48" spans="1:12" x14ac:dyDescent="0.3">
      <c r="A48" s="2">
        <v>38</v>
      </c>
      <c r="B48" t="s">
        <v>64</v>
      </c>
      <c r="C48" s="6" t="s">
        <v>9</v>
      </c>
      <c r="D48" s="2">
        <f t="shared" si="1"/>
        <v>14</v>
      </c>
      <c r="H48">
        <v>5</v>
      </c>
      <c r="J48">
        <v>5</v>
      </c>
      <c r="K48">
        <v>4</v>
      </c>
    </row>
    <row r="49" spans="1:11" x14ac:dyDescent="0.3">
      <c r="A49" s="2">
        <v>39</v>
      </c>
      <c r="B49" t="s">
        <v>54</v>
      </c>
      <c r="C49" s="6" t="s">
        <v>9</v>
      </c>
      <c r="D49" s="2">
        <f t="shared" si="1"/>
        <v>13</v>
      </c>
      <c r="H49">
        <v>13</v>
      </c>
    </row>
    <row r="50" spans="1:11" x14ac:dyDescent="0.3">
      <c r="A50" s="2">
        <v>40</v>
      </c>
      <c r="B50" t="s">
        <v>58</v>
      </c>
      <c r="C50" s="6" t="s">
        <v>9</v>
      </c>
      <c r="D50" s="2">
        <f t="shared" si="1"/>
        <v>13</v>
      </c>
      <c r="H50">
        <v>9</v>
      </c>
      <c r="K50">
        <v>4</v>
      </c>
    </row>
    <row r="51" spans="1:11" x14ac:dyDescent="0.3">
      <c r="A51" s="2">
        <v>41</v>
      </c>
      <c r="B51" t="s">
        <v>79</v>
      </c>
      <c r="C51" t="s">
        <v>9</v>
      </c>
      <c r="D51" s="2">
        <f t="shared" si="1"/>
        <v>13</v>
      </c>
      <c r="J51">
        <v>8</v>
      </c>
      <c r="K51">
        <v>5</v>
      </c>
    </row>
    <row r="52" spans="1:11" x14ac:dyDescent="0.3">
      <c r="A52" s="2">
        <v>42</v>
      </c>
      <c r="B52" t="s">
        <v>35</v>
      </c>
      <c r="C52" s="4" t="s">
        <v>16</v>
      </c>
      <c r="D52" s="2">
        <f t="shared" si="1"/>
        <v>11</v>
      </c>
      <c r="F52">
        <v>6</v>
      </c>
      <c r="G52">
        <v>5</v>
      </c>
    </row>
    <row r="53" spans="1:11" x14ac:dyDescent="0.3">
      <c r="A53" s="2">
        <v>43</v>
      </c>
      <c r="B53" t="s">
        <v>18</v>
      </c>
      <c r="C53" s="6" t="s">
        <v>9</v>
      </c>
      <c r="D53" s="2">
        <f t="shared" si="1"/>
        <v>11</v>
      </c>
      <c r="E53" s="2">
        <v>4</v>
      </c>
      <c r="I53">
        <v>7</v>
      </c>
    </row>
    <row r="54" spans="1:11" x14ac:dyDescent="0.3">
      <c r="A54" s="2">
        <v>44</v>
      </c>
      <c r="B54" t="s">
        <v>59</v>
      </c>
      <c r="C54" s="8" t="s">
        <v>36</v>
      </c>
      <c r="D54" s="2">
        <f t="shared" si="1"/>
        <v>11</v>
      </c>
      <c r="H54">
        <v>11</v>
      </c>
    </row>
    <row r="55" spans="1:11" x14ac:dyDescent="0.3">
      <c r="A55" s="2">
        <v>45</v>
      </c>
      <c r="B55" t="s">
        <v>57</v>
      </c>
      <c r="C55" s="8" t="s">
        <v>36</v>
      </c>
      <c r="D55" s="2">
        <f t="shared" si="1"/>
        <v>10</v>
      </c>
      <c r="H55">
        <v>10</v>
      </c>
    </row>
    <row r="56" spans="1:11" x14ac:dyDescent="0.3">
      <c r="A56" s="2">
        <v>46</v>
      </c>
      <c r="B56" t="s">
        <v>68</v>
      </c>
      <c r="C56" s="4" t="s">
        <v>16</v>
      </c>
      <c r="D56" s="2">
        <f t="shared" si="1"/>
        <v>9</v>
      </c>
      <c r="H56" s="12">
        <v>9</v>
      </c>
    </row>
    <row r="57" spans="1:11" x14ac:dyDescent="0.3">
      <c r="A57" s="2">
        <v>47</v>
      </c>
      <c r="B57" t="s">
        <v>29</v>
      </c>
      <c r="C57" t="s">
        <v>9</v>
      </c>
      <c r="D57" s="2">
        <f t="shared" si="1"/>
        <v>8</v>
      </c>
      <c r="E57" s="2">
        <v>8</v>
      </c>
    </row>
    <row r="58" spans="1:11" x14ac:dyDescent="0.3">
      <c r="A58" s="2">
        <v>48</v>
      </c>
      <c r="B58" t="s">
        <v>61</v>
      </c>
      <c r="C58" s="8" t="s">
        <v>36</v>
      </c>
      <c r="D58" s="2">
        <f t="shared" si="1"/>
        <v>6</v>
      </c>
      <c r="H58">
        <v>6</v>
      </c>
    </row>
    <row r="59" spans="1:11" x14ac:dyDescent="0.3">
      <c r="A59" s="2">
        <v>49</v>
      </c>
      <c r="B59" t="s">
        <v>46</v>
      </c>
      <c r="C59" t="s">
        <v>9</v>
      </c>
      <c r="D59" s="2">
        <f t="shared" si="1"/>
        <v>5</v>
      </c>
      <c r="G59">
        <v>5</v>
      </c>
    </row>
    <row r="60" spans="1:11" x14ac:dyDescent="0.3">
      <c r="A60" s="2">
        <v>50</v>
      </c>
      <c r="B60" t="s">
        <v>78</v>
      </c>
      <c r="C60" s="8" t="s">
        <v>36</v>
      </c>
      <c r="D60" s="2">
        <f t="shared" si="1"/>
        <v>5</v>
      </c>
      <c r="G60">
        <v>5</v>
      </c>
    </row>
    <row r="61" spans="1:11" x14ac:dyDescent="0.3">
      <c r="A61" s="2">
        <v>51</v>
      </c>
      <c r="B61" t="s">
        <v>62</v>
      </c>
      <c r="C61" s="8" t="s">
        <v>36</v>
      </c>
      <c r="D61" s="2">
        <f t="shared" si="1"/>
        <v>5</v>
      </c>
      <c r="H61">
        <v>5</v>
      </c>
    </row>
    <row r="62" spans="1:11" x14ac:dyDescent="0.3">
      <c r="A62" s="2">
        <v>52</v>
      </c>
      <c r="B62" t="s">
        <v>63</v>
      </c>
      <c r="C62" s="8" t="s">
        <v>36</v>
      </c>
      <c r="D62" s="2">
        <f t="shared" si="1"/>
        <v>5</v>
      </c>
      <c r="H62">
        <v>5</v>
      </c>
    </row>
    <row r="63" spans="1:11" x14ac:dyDescent="0.3">
      <c r="A63" s="2">
        <v>53</v>
      </c>
      <c r="B63" t="s">
        <v>65</v>
      </c>
      <c r="C63" s="4" t="s">
        <v>16</v>
      </c>
      <c r="D63" s="2">
        <f t="shared" si="1"/>
        <v>5</v>
      </c>
      <c r="H63">
        <v>5</v>
      </c>
    </row>
    <row r="64" spans="1:11" x14ac:dyDescent="0.3">
      <c r="A64" s="2">
        <v>54</v>
      </c>
      <c r="B64" t="s">
        <v>66</v>
      </c>
      <c r="C64" s="12" t="s">
        <v>9</v>
      </c>
      <c r="D64" s="2">
        <f t="shared" si="1"/>
        <v>5</v>
      </c>
      <c r="H64">
        <v>5</v>
      </c>
    </row>
    <row r="65" spans="1:11" x14ac:dyDescent="0.3">
      <c r="A65" s="2">
        <v>55</v>
      </c>
      <c r="B65" t="s">
        <v>67</v>
      </c>
      <c r="C65" s="8" t="s">
        <v>36</v>
      </c>
      <c r="D65" s="2">
        <f t="shared" si="1"/>
        <v>5</v>
      </c>
      <c r="H65">
        <v>5</v>
      </c>
    </row>
    <row r="66" spans="1:11" x14ac:dyDescent="0.3">
      <c r="A66" s="2">
        <v>56</v>
      </c>
      <c r="B66" t="s">
        <v>71</v>
      </c>
      <c r="C66" t="s">
        <v>9</v>
      </c>
      <c r="D66" s="2">
        <f t="shared" si="1"/>
        <v>5</v>
      </c>
      <c r="I66">
        <v>5</v>
      </c>
    </row>
    <row r="67" spans="1:11" x14ac:dyDescent="0.3">
      <c r="A67" s="2">
        <v>57</v>
      </c>
      <c r="B67" t="s">
        <v>81</v>
      </c>
      <c r="C67" t="s">
        <v>9</v>
      </c>
      <c r="D67" s="2">
        <f t="shared" si="1"/>
        <v>5</v>
      </c>
      <c r="J67">
        <v>5</v>
      </c>
    </row>
    <row r="68" spans="1:11" x14ac:dyDescent="0.3">
      <c r="A68" s="2">
        <v>58</v>
      </c>
      <c r="B68" t="s">
        <v>82</v>
      </c>
      <c r="C68" t="s">
        <v>9</v>
      </c>
      <c r="D68" s="2">
        <f t="shared" si="1"/>
        <v>5</v>
      </c>
      <c r="J68">
        <v>5</v>
      </c>
    </row>
    <row r="69" spans="1:11" x14ac:dyDescent="0.3">
      <c r="A69" s="2">
        <v>59</v>
      </c>
      <c r="B69" t="s">
        <v>31</v>
      </c>
      <c r="C69" s="6" t="s">
        <v>9</v>
      </c>
      <c r="D69" s="2">
        <f t="shared" si="1"/>
        <v>4</v>
      </c>
      <c r="F69">
        <v>4</v>
      </c>
    </row>
    <row r="70" spans="1:11" x14ac:dyDescent="0.3">
      <c r="A70" s="2">
        <v>60</v>
      </c>
      <c r="B70" t="s">
        <v>77</v>
      </c>
      <c r="C70" s="8" t="s">
        <v>36</v>
      </c>
      <c r="D70" s="2">
        <f t="shared" si="1"/>
        <v>4</v>
      </c>
      <c r="F70">
        <v>4</v>
      </c>
    </row>
    <row r="71" spans="1:11" x14ac:dyDescent="0.3">
      <c r="A71" s="2">
        <v>61</v>
      </c>
      <c r="B71" t="s">
        <v>72</v>
      </c>
      <c r="C71" t="s">
        <v>9</v>
      </c>
      <c r="D71" s="2">
        <f t="shared" si="1"/>
        <v>4</v>
      </c>
      <c r="I71">
        <v>4</v>
      </c>
    </row>
    <row r="72" spans="1:11" x14ac:dyDescent="0.3">
      <c r="A72" s="2">
        <v>62</v>
      </c>
      <c r="B72" t="s">
        <v>73</v>
      </c>
      <c r="C72" t="s">
        <v>9</v>
      </c>
      <c r="D72" s="2">
        <f t="shared" si="1"/>
        <v>4</v>
      </c>
      <c r="I72">
        <v>4</v>
      </c>
    </row>
    <row r="73" spans="1:11" x14ac:dyDescent="0.3">
      <c r="A73" s="2">
        <v>63</v>
      </c>
      <c r="B73" t="s">
        <v>88</v>
      </c>
      <c r="C73" t="s">
        <v>9</v>
      </c>
      <c r="D73" s="2">
        <f t="shared" si="1"/>
        <v>4</v>
      </c>
      <c r="K73">
        <v>4</v>
      </c>
    </row>
    <row r="75" spans="1:11" x14ac:dyDescent="0.3">
      <c r="C75" t="s">
        <v>17</v>
      </c>
      <c r="E75" s="2" t="s">
        <v>22</v>
      </c>
      <c r="F75" t="s">
        <v>40</v>
      </c>
      <c r="G75" t="s">
        <v>22</v>
      </c>
      <c r="I75" t="s">
        <v>74</v>
      </c>
      <c r="J75" t="s">
        <v>83</v>
      </c>
      <c r="K75" t="s">
        <v>90</v>
      </c>
    </row>
    <row r="76" spans="1:11" x14ac:dyDescent="0.3">
      <c r="E76" s="2" t="s">
        <v>23</v>
      </c>
      <c r="F76" t="s">
        <v>41</v>
      </c>
      <c r="G76" t="s">
        <v>48</v>
      </c>
      <c r="I76" t="s">
        <v>75</v>
      </c>
      <c r="J76" t="s">
        <v>84</v>
      </c>
      <c r="K76" t="s">
        <v>91</v>
      </c>
    </row>
    <row r="77" spans="1:11" x14ac:dyDescent="0.3">
      <c r="B77" s="14"/>
      <c r="C77" t="s">
        <v>43</v>
      </c>
      <c r="E77" s="2" t="s">
        <v>50</v>
      </c>
      <c r="F77" t="s">
        <v>42</v>
      </c>
      <c r="G77" t="s">
        <v>49</v>
      </c>
      <c r="I77" t="s">
        <v>76</v>
      </c>
      <c r="J77" t="s">
        <v>85</v>
      </c>
      <c r="K77" t="s">
        <v>92</v>
      </c>
    </row>
    <row r="78" spans="1:11" x14ac:dyDescent="0.3">
      <c r="A78" s="14"/>
      <c r="B78" s="14"/>
      <c r="C78" s="15"/>
    </row>
    <row r="79" spans="1:11" x14ac:dyDescent="0.3">
      <c r="A79" s="14"/>
      <c r="B79" s="14"/>
      <c r="C79" s="15"/>
    </row>
    <row r="80" spans="1:11" x14ac:dyDescent="0.3">
      <c r="A80" s="14"/>
      <c r="B80" s="14"/>
      <c r="C80" s="15"/>
    </row>
    <row r="81" spans="2:2" x14ac:dyDescent="0.3">
      <c r="B81" s="14"/>
    </row>
    <row r="82" spans="2:2" x14ac:dyDescent="0.3">
      <c r="B82" s="14"/>
    </row>
  </sheetData>
  <autoFilter ref="A10:L73" xr:uid="{00000000-0001-0000-0000-000000000000}"/>
  <sortState xmlns:xlrd2="http://schemas.microsoft.com/office/spreadsheetml/2017/richdata2" ref="A11:L73">
    <sortCondition descending="1" ref="D11:D73"/>
  </sortState>
  <pageMargins left="0.7" right="0.7" top="0.75" bottom="0.75" header="0.3" footer="0.3"/>
  <pageSetup paperSize="9" scale="67" fitToWidth="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2e Voorjaarscompetitie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Henk Holsbrink</dc:creator>
  <cp:lastModifiedBy>Eigenaar</cp:lastModifiedBy>
  <cp:lastPrinted>2021-06-16T11:50:06Z</cp:lastPrinted>
  <dcterms:created xsi:type="dcterms:W3CDTF">2021-04-02T09:53:29Z</dcterms:created>
  <dcterms:modified xsi:type="dcterms:W3CDTF">2021-06-25T08:06:37Z</dcterms:modified>
</cp:coreProperties>
</file>