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schr\Dropbox (SURE)\ADMINISTRATIE (1)\WV De Amstel\VCGA 2025\SENIOREN\"/>
    </mc:Choice>
  </mc:AlternateContent>
  <xr:revisionPtr revIDLastSave="0" documentId="13_ncr:1_{BD90FEC4-3CC2-4AC7-BF9B-59C454772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se 3" sheetId="3" r:id="rId1"/>
    <sheet name="Klasse 2" sheetId="2" r:id="rId2"/>
    <sheet name="Klasse 1" sheetId="1" r:id="rId3"/>
    <sheet name="D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F10" i="1"/>
  <c r="G10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2" i="2"/>
  <c r="G42" i="2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77" i="2"/>
  <c r="G77" i="2"/>
  <c r="F73" i="2"/>
  <c r="G73" i="2"/>
  <c r="F74" i="2"/>
  <c r="G74" i="2"/>
  <c r="F62" i="2"/>
  <c r="G62" i="2"/>
  <c r="F45" i="2"/>
  <c r="G45" i="2"/>
  <c r="F38" i="2"/>
  <c r="G38" i="2"/>
  <c r="F53" i="2"/>
  <c r="G53" i="2"/>
  <c r="F58" i="2"/>
  <c r="G58" i="2"/>
  <c r="F50" i="2"/>
  <c r="G50" i="2"/>
  <c r="F72" i="2"/>
  <c r="G72" i="2"/>
  <c r="F75" i="2"/>
  <c r="G75" i="2"/>
  <c r="F19" i="2"/>
  <c r="G19" i="2"/>
  <c r="F21" i="2"/>
  <c r="G21" i="2"/>
  <c r="F23" i="2"/>
  <c r="G23" i="2"/>
  <c r="F25" i="2"/>
  <c r="G25" i="2"/>
  <c r="F30" i="2"/>
  <c r="G30" i="2"/>
  <c r="F39" i="2"/>
  <c r="G39" i="2"/>
  <c r="F41" i="2"/>
  <c r="G41" i="2"/>
  <c r="F43" i="2"/>
  <c r="G43" i="2"/>
  <c r="F44" i="2"/>
  <c r="G44" i="2"/>
  <c r="F31" i="2"/>
  <c r="G31" i="2"/>
  <c r="F70" i="2"/>
  <c r="G70" i="2"/>
  <c r="F67" i="2"/>
  <c r="G67" i="2"/>
  <c r="F76" i="2"/>
  <c r="G76" i="2"/>
  <c r="F49" i="2"/>
  <c r="G49" i="2"/>
  <c r="F55" i="2"/>
  <c r="G55" i="2"/>
  <c r="F68" i="2"/>
  <c r="G68" i="2"/>
  <c r="F65" i="2"/>
  <c r="G65" i="2"/>
  <c r="F59" i="2"/>
  <c r="G59" i="2"/>
  <c r="F60" i="2"/>
  <c r="G60" i="2"/>
  <c r="F20" i="2"/>
  <c r="G20" i="2"/>
  <c r="F52" i="2"/>
  <c r="G52" i="2"/>
  <c r="F56" i="2"/>
  <c r="G56" i="2"/>
  <c r="F61" i="2"/>
  <c r="G61" i="2"/>
  <c r="F63" i="2"/>
  <c r="G63" i="2"/>
  <c r="F47" i="2"/>
  <c r="G47" i="2"/>
  <c r="F40" i="3"/>
  <c r="G40" i="3"/>
  <c r="F44" i="3"/>
  <c r="G44" i="3"/>
  <c r="F8" i="3"/>
  <c r="G8" i="3"/>
  <c r="F38" i="3"/>
  <c r="G38" i="3"/>
  <c r="F41" i="3"/>
  <c r="G41" i="3"/>
  <c r="F45" i="3"/>
  <c r="G45" i="3"/>
  <c r="F54" i="3"/>
  <c r="G54" i="3"/>
  <c r="F46" i="3"/>
  <c r="G46" i="3"/>
  <c r="F18" i="3"/>
  <c r="G18" i="3"/>
  <c r="F22" i="3"/>
  <c r="G22" i="3"/>
  <c r="F26" i="3"/>
  <c r="G26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34" i="3"/>
  <c r="G34" i="3"/>
  <c r="F47" i="3"/>
  <c r="G47" i="3"/>
  <c r="F50" i="3"/>
  <c r="G50" i="3"/>
  <c r="G37" i="3"/>
  <c r="F37" i="3"/>
  <c r="G36" i="3"/>
  <c r="F36" i="3"/>
  <c r="G19" i="3"/>
  <c r="F19" i="3"/>
  <c r="G24" i="3"/>
  <c r="F24" i="3"/>
  <c r="G6" i="3"/>
  <c r="F6" i="3"/>
  <c r="G16" i="3"/>
  <c r="F16" i="3"/>
  <c r="G12" i="3"/>
  <c r="F12" i="3"/>
  <c r="G4" i="3"/>
  <c r="F4" i="3"/>
  <c r="G51" i="3"/>
  <c r="F51" i="3"/>
  <c r="G14" i="3"/>
  <c r="F14" i="3"/>
  <c r="G42" i="3"/>
  <c r="F42" i="3"/>
  <c r="G39" i="3"/>
  <c r="F39" i="3"/>
  <c r="G52" i="3"/>
  <c r="F52" i="3"/>
  <c r="G49" i="3"/>
  <c r="F49" i="3"/>
  <c r="G48" i="3"/>
  <c r="F48" i="3"/>
  <c r="G32" i="3"/>
  <c r="F32" i="3"/>
  <c r="G33" i="3"/>
  <c r="F33" i="3"/>
  <c r="G21" i="3"/>
  <c r="F21" i="3"/>
  <c r="G53" i="3"/>
  <c r="F53" i="3"/>
  <c r="G35" i="3"/>
  <c r="F35" i="3"/>
  <c r="G13" i="3"/>
  <c r="F13" i="3"/>
  <c r="G43" i="3"/>
  <c r="F43" i="3"/>
  <c r="G31" i="3"/>
  <c r="F31" i="3"/>
  <c r="G25" i="3"/>
  <c r="F25" i="3"/>
  <c r="G20" i="3"/>
  <c r="F20" i="3"/>
  <c r="G9" i="3"/>
  <c r="F9" i="3"/>
  <c r="G30" i="3"/>
  <c r="F30" i="3"/>
  <c r="G7" i="3"/>
  <c r="F7" i="3"/>
  <c r="G29" i="3"/>
  <c r="F29" i="3"/>
  <c r="G28" i="3"/>
  <c r="F28" i="3"/>
  <c r="G27" i="3"/>
  <c r="F27" i="3"/>
  <c r="G23" i="3"/>
  <c r="F23" i="3"/>
  <c r="G5" i="3"/>
  <c r="F5" i="3"/>
  <c r="G17" i="3"/>
  <c r="F17" i="3"/>
  <c r="G15" i="3"/>
  <c r="F15" i="3"/>
  <c r="G11" i="3"/>
  <c r="F11" i="3"/>
  <c r="G10" i="3"/>
  <c r="F10" i="3"/>
  <c r="G69" i="2"/>
  <c r="F69" i="2"/>
  <c r="G71" i="2"/>
  <c r="F71" i="2"/>
  <c r="G46" i="2"/>
  <c r="F46" i="2"/>
  <c r="G34" i="2"/>
  <c r="F34" i="2"/>
  <c r="G66" i="2"/>
  <c r="F66" i="2"/>
  <c r="G51" i="2"/>
  <c r="F51" i="2"/>
  <c r="G64" i="2"/>
  <c r="F64" i="2"/>
  <c r="G33" i="2"/>
  <c r="F33" i="2"/>
  <c r="G40" i="2"/>
  <c r="F40" i="2"/>
  <c r="G11" i="2"/>
  <c r="F11" i="2"/>
  <c r="G27" i="2"/>
  <c r="F27" i="2"/>
  <c r="G26" i="2"/>
  <c r="F26" i="2"/>
  <c r="G4" i="2"/>
  <c r="F4" i="2"/>
  <c r="G24" i="2"/>
  <c r="F24" i="2"/>
  <c r="G6" i="2"/>
  <c r="F6" i="2"/>
  <c r="G5" i="2"/>
  <c r="F5" i="2"/>
  <c r="G15" i="2"/>
  <c r="F15" i="2"/>
  <c r="G35" i="2"/>
  <c r="F35" i="2"/>
  <c r="G12" i="2"/>
  <c r="F12" i="2"/>
  <c r="G32" i="2"/>
  <c r="F32" i="2"/>
  <c r="G7" i="2"/>
  <c r="F7" i="2"/>
  <c r="G57" i="2"/>
  <c r="F57" i="2"/>
  <c r="G54" i="2"/>
  <c r="F54" i="2"/>
  <c r="G48" i="2"/>
  <c r="F48" i="2"/>
  <c r="G37" i="2"/>
  <c r="F37" i="2"/>
  <c r="G28" i="2"/>
  <c r="F28" i="2"/>
  <c r="G22" i="2"/>
  <c r="F22" i="2"/>
  <c r="G18" i="2"/>
  <c r="F18" i="2"/>
  <c r="G36" i="2"/>
  <c r="F36" i="2"/>
  <c r="G8" i="2"/>
  <c r="F8" i="2"/>
  <c r="G29" i="2"/>
  <c r="F29" i="2"/>
  <c r="G17" i="2"/>
  <c r="F17" i="2"/>
  <c r="G9" i="2"/>
  <c r="F9" i="2"/>
  <c r="G13" i="2"/>
  <c r="F13" i="2"/>
  <c r="G10" i="2"/>
  <c r="F10" i="2"/>
  <c r="G16" i="2"/>
  <c r="F16" i="2"/>
  <c r="G14" i="2"/>
  <c r="F14" i="2"/>
  <c r="F19" i="1"/>
  <c r="G19" i="1"/>
  <c r="F7" i="1"/>
  <c r="G7" i="1"/>
  <c r="F23" i="1"/>
  <c r="G23" i="1"/>
  <c r="F24" i="1"/>
  <c r="G24" i="1"/>
  <c r="F27" i="1"/>
  <c r="G27" i="1"/>
  <c r="F28" i="1"/>
  <c r="G28" i="1"/>
  <c r="F30" i="1"/>
  <c r="G30" i="1"/>
  <c r="F31" i="1"/>
  <c r="G31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G8" i="1"/>
  <c r="G13" i="1"/>
  <c r="G14" i="1"/>
  <c r="G16" i="1"/>
  <c r="G18" i="1"/>
  <c r="G20" i="1"/>
  <c r="G26" i="1"/>
  <c r="G5" i="1"/>
  <c r="G11" i="1"/>
  <c r="G15" i="1"/>
  <c r="G17" i="1"/>
  <c r="G6" i="1"/>
  <c r="G21" i="1"/>
  <c r="G22" i="1"/>
  <c r="G25" i="1"/>
  <c r="G9" i="1"/>
  <c r="G29" i="1"/>
  <c r="G4" i="1"/>
  <c r="F8" i="1"/>
  <c r="F13" i="1"/>
  <c r="F14" i="1"/>
  <c r="F16" i="1"/>
  <c r="F18" i="1"/>
  <c r="F20" i="1"/>
  <c r="F26" i="1"/>
  <c r="F5" i="1"/>
  <c r="F11" i="1"/>
  <c r="F15" i="1"/>
  <c r="F17" i="1"/>
  <c r="F6" i="1"/>
  <c r="F21" i="1"/>
  <c r="F22" i="1"/>
  <c r="F25" i="1"/>
  <c r="F9" i="1"/>
  <c r="F29" i="1"/>
  <c r="F4" i="1"/>
</calcChain>
</file>

<file path=xl/sharedStrings.xml><?xml version="1.0" encoding="utf-8"?>
<sst xmlns="http://schemas.openxmlformats.org/spreadsheetml/2006/main" count="457" uniqueCount="258">
  <si>
    <t>Naam</t>
  </si>
  <si>
    <t>Koen Maarleveld</t>
  </si>
  <si>
    <t>Marco v d Stel</t>
  </si>
  <si>
    <t>Demi de Jong</t>
  </si>
  <si>
    <t>Doreen Posthurna</t>
  </si>
  <si>
    <t>Noor Smit</t>
  </si>
  <si>
    <t>Rosan Koper</t>
  </si>
  <si>
    <t>BRC Kennemerland</t>
  </si>
  <si>
    <t>Bram Wit</t>
  </si>
  <si>
    <t>Christiaan van Dokkum</t>
  </si>
  <si>
    <t>Mike Brantjes</t>
  </si>
  <si>
    <t>Sep Visser</t>
  </si>
  <si>
    <t>Bram Schermer</t>
  </si>
  <si>
    <t>Erik Jan Koeman</t>
  </si>
  <si>
    <t>Giorgio Orlandi</t>
  </si>
  <si>
    <t>Wouter Breedt Bruijn</t>
  </si>
  <si>
    <t>Maick Bugnum</t>
  </si>
  <si>
    <t>Vlad Noryk</t>
  </si>
  <si>
    <t>Paul Pruis</t>
  </si>
  <si>
    <t>Clark Veen</t>
  </si>
  <si>
    <t>Jeroen Munster</t>
  </si>
  <si>
    <t>Terence Zirschky</t>
  </si>
  <si>
    <t>Brian Burggraaf</t>
  </si>
  <si>
    <t>Kelvin Frank</t>
  </si>
  <si>
    <t>Joey Rafael Bosch</t>
  </si>
  <si>
    <t>Maartje Jilesen</t>
  </si>
  <si>
    <t>Glenn Redding</t>
  </si>
  <si>
    <t>Evy Breed</t>
  </si>
  <si>
    <t>Ben Schaik</t>
  </si>
  <si>
    <t>Gijs Weijers</t>
  </si>
  <si>
    <t>Mees IJlstra</t>
  </si>
  <si>
    <t>Tristan Moor</t>
  </si>
  <si>
    <t>Matz Klein</t>
  </si>
  <si>
    <t>Wim Plas</t>
  </si>
  <si>
    <t>Sten Niekerk</t>
  </si>
  <si>
    <t>Gijs Obdam</t>
  </si>
  <si>
    <t>Julius Loeff</t>
  </si>
  <si>
    <t>Luuk Thuss</t>
  </si>
  <si>
    <t>Kick Frenay</t>
  </si>
  <si>
    <t>Frank Berg</t>
  </si>
  <si>
    <t>Elin Timmerman</t>
  </si>
  <si>
    <t>Vesper Bos</t>
  </si>
  <si>
    <t>Ot Meereboer</t>
  </si>
  <si>
    <t>Pien Rozenburg</t>
  </si>
  <si>
    <t>Luca Terpstra</t>
  </si>
  <si>
    <t>Michael Parson</t>
  </si>
  <si>
    <t>Stefan Brantjes</t>
  </si>
  <si>
    <t>Danny Kors</t>
  </si>
  <si>
    <t>Fien Hall</t>
  </si>
  <si>
    <t>Emily Zwarthoed</t>
  </si>
  <si>
    <t>Ruben Schoen</t>
  </si>
  <si>
    <t>Tijn Berkhout</t>
  </si>
  <si>
    <t>Paul Vriesman</t>
  </si>
  <si>
    <t>Jari Tijsen</t>
  </si>
  <si>
    <t>Tim Heerden</t>
  </si>
  <si>
    <t>Mike Meij</t>
  </si>
  <si>
    <t>Positie</t>
  </si>
  <si>
    <t>ID</t>
  </si>
  <si>
    <t>Vereniging</t>
  </si>
  <si>
    <t>Deelnames</t>
  </si>
  <si>
    <t>WV de Amstel</t>
  </si>
  <si>
    <t>Joris Maarleveld</t>
  </si>
  <si>
    <t>H.S.V. de Kampioen</t>
  </si>
  <si>
    <t>Z.W.C. D.T.S.</t>
  </si>
  <si>
    <t>UWTC</t>
  </si>
  <si>
    <t>A.R.C. Ulysses</t>
  </si>
  <si>
    <t>H.S.C. de Bataaf</t>
  </si>
  <si>
    <t>Puntenstand</t>
  </si>
  <si>
    <t>Sanna-Linnea Vriesman</t>
  </si>
  <si>
    <t>Tijm Meskers</t>
  </si>
  <si>
    <t>Paul den Edel</t>
  </si>
  <si>
    <t>Ritsaert Cluistra</t>
  </si>
  <si>
    <t>Finn Joosten</t>
  </si>
  <si>
    <t>Job van der Wal</t>
  </si>
  <si>
    <t>Lars Ruizendaal</t>
  </si>
  <si>
    <t>Relmer Lise</t>
  </si>
  <si>
    <t>Daan Ensink</t>
  </si>
  <si>
    <t>Pim Hackman</t>
  </si>
  <si>
    <t>Taco Keijzer</t>
  </si>
  <si>
    <t>Phearoun Chaillou</t>
  </si>
  <si>
    <t>Ron Vroom</t>
  </si>
  <si>
    <t>Tim Schreurs</t>
  </si>
  <si>
    <t>Maurice de Bruijn</t>
  </si>
  <si>
    <t>Martijn Suk</t>
  </si>
  <si>
    <t>Jermo Le Fevre</t>
  </si>
  <si>
    <t>Frank Nijssen</t>
  </si>
  <si>
    <t>Arjan Rebel</t>
  </si>
  <si>
    <t>Boy van 't Loo</t>
  </si>
  <si>
    <t>Peter de Koster</t>
  </si>
  <si>
    <t>Ian Vasbinde</t>
  </si>
  <si>
    <t>Pierre Deen</t>
  </si>
  <si>
    <t>Duncan Oudshoorn</t>
  </si>
  <si>
    <t>Sander Boerkamp</t>
  </si>
  <si>
    <t>Jos Leijten</t>
  </si>
  <si>
    <t>Anton Kooijman</t>
  </si>
  <si>
    <t>Tomaz Klucznik</t>
  </si>
  <si>
    <t>Sil Buyck</t>
  </si>
  <si>
    <t>Wout de vries</t>
  </si>
  <si>
    <t>Wouter Spit</t>
  </si>
  <si>
    <t>Nikki Brusche</t>
  </si>
  <si>
    <t>Alexander Mascini</t>
  </si>
  <si>
    <t>Stijn Matla</t>
  </si>
  <si>
    <t>Eelco van Wort</t>
  </si>
  <si>
    <t>Koen van der Meer</t>
  </si>
  <si>
    <t>Dirk Bennen</t>
  </si>
  <si>
    <t>Vincent Bien</t>
  </si>
  <si>
    <t>Yin Koolbergen</t>
  </si>
  <si>
    <t>Hidde Schagen</t>
  </si>
  <si>
    <t>Jeroen  Weltman</t>
  </si>
  <si>
    <t>Wolf Vos</t>
  </si>
  <si>
    <t>Bram van Kester</t>
  </si>
  <si>
    <t>Herman Lakerveld</t>
  </si>
  <si>
    <t>Carmen 't Hof</t>
  </si>
  <si>
    <t>Mariel Mur</t>
  </si>
  <si>
    <t>Vincent van der Kraan</t>
  </si>
  <si>
    <t>Mendel Vollaers</t>
  </si>
  <si>
    <t>Rosan Kos</t>
  </si>
  <si>
    <t>Hugo Huitema</t>
  </si>
  <si>
    <t>Brian Gibson</t>
  </si>
  <si>
    <t>Clemens Ulrich</t>
  </si>
  <si>
    <t>Eric Herman</t>
  </si>
  <si>
    <t>Kate Houtenbos</t>
  </si>
  <si>
    <t xml:space="preserve">Yin Koolbergen </t>
  </si>
  <si>
    <t xml:space="preserve">Lois van Ommen       </t>
  </si>
  <si>
    <t xml:space="preserve">Emilie Verberne </t>
  </si>
  <si>
    <t>Roxean de Kroon</t>
  </si>
  <si>
    <t>Arnout v.d. Poll</t>
  </si>
  <si>
    <t>Pos</t>
  </si>
  <si>
    <t>Start Number</t>
  </si>
  <si>
    <t>Competitor</t>
  </si>
  <si>
    <t>Class</t>
  </si>
  <si>
    <t>Total Time</t>
  </si>
  <si>
    <t>Diff</t>
  </si>
  <si>
    <t>Laps</t>
  </si>
  <si>
    <t>Best Lap</t>
  </si>
  <si>
    <t>Best Lap No.</t>
  </si>
  <si>
    <t>Best Speed</t>
  </si>
  <si>
    <t>Uitslag in klasse</t>
  </si>
  <si>
    <t>Sam Hutzezon</t>
  </si>
  <si>
    <t>Klasse 1</t>
  </si>
  <si>
    <t>48.409 km/h</t>
  </si>
  <si>
    <t>Lucas van Hemert</t>
  </si>
  <si>
    <t>48.247 km/h</t>
  </si>
  <si>
    <t>48.689 km/h</t>
  </si>
  <si>
    <t>47.698 km/h</t>
  </si>
  <si>
    <t>46.564 km/h</t>
  </si>
  <si>
    <t>47.321 km/h</t>
  </si>
  <si>
    <t>Koen Klinkhamer</t>
  </si>
  <si>
    <t>52.247 km/h</t>
  </si>
  <si>
    <t>Christiaan  Van Dokkum</t>
  </si>
  <si>
    <t>47.475 km/h</t>
  </si>
  <si>
    <t>Dmytro Volovod</t>
  </si>
  <si>
    <t>47.399 km/h</t>
  </si>
  <si>
    <t>Bram de Wit</t>
  </si>
  <si>
    <t>47.704 km/h</t>
  </si>
  <si>
    <t>Mikai Krijt</t>
  </si>
  <si>
    <t>48.592 km/h</t>
  </si>
  <si>
    <t>Martijn Veenhoven</t>
  </si>
  <si>
    <t>47.521 km/h</t>
  </si>
  <si>
    <t>48.049 km/h</t>
  </si>
  <si>
    <t>Anne van Berkel</t>
  </si>
  <si>
    <t>1 lap</t>
  </si>
  <si>
    <t>46.275 km/h</t>
  </si>
  <si>
    <t>46.522 km/h</t>
  </si>
  <si>
    <t>18 laps</t>
  </si>
  <si>
    <t>46.441 km/h</t>
  </si>
  <si>
    <t>Klasse 2</t>
  </si>
  <si>
    <t>8 laps</t>
  </si>
  <si>
    <t>46.55 km/h</t>
  </si>
  <si>
    <t>Sjors de Waard</t>
  </si>
  <si>
    <t>49.52 km/h</t>
  </si>
  <si>
    <t>Niels Genet</t>
  </si>
  <si>
    <t>47.148 km/h</t>
  </si>
  <si>
    <t>48.187 km/h</t>
  </si>
  <si>
    <t>Dion Kroeze</t>
  </si>
  <si>
    <t>47.068 km/h</t>
  </si>
  <si>
    <t>Boy Van t Loo</t>
  </si>
  <si>
    <t>47.924 km/h</t>
  </si>
  <si>
    <t>Auke Broex</t>
  </si>
  <si>
    <t>47.71 km/h</t>
  </si>
  <si>
    <t>Wilco van Kruistum</t>
  </si>
  <si>
    <t>48.67 km/h</t>
  </si>
  <si>
    <t>47.955 km/h</t>
  </si>
  <si>
    <t>47.766 km/h</t>
  </si>
  <si>
    <t>Frank Biersteker</t>
  </si>
  <si>
    <t>47.676 km/h</t>
  </si>
  <si>
    <t>Rinus Cerfontain</t>
  </si>
  <si>
    <t>46.281 km/h</t>
  </si>
  <si>
    <t>Jan Dijstelbloem</t>
  </si>
  <si>
    <t>46.546 km/h</t>
  </si>
  <si>
    <t>Patrick Stam</t>
  </si>
  <si>
    <t>47.668 km/h</t>
  </si>
  <si>
    <t>47.541 km/h</t>
  </si>
  <si>
    <t>Benno van der Velde</t>
  </si>
  <si>
    <t>47.887 km/h</t>
  </si>
  <si>
    <t>Ties Danenberg</t>
  </si>
  <si>
    <t>47.55 km/h</t>
  </si>
  <si>
    <t>Sebastiaan ten Zeldam</t>
  </si>
  <si>
    <t>48.197 km/h</t>
  </si>
  <si>
    <t>Yuri Wieland</t>
  </si>
  <si>
    <t>46.252 km/h</t>
  </si>
  <si>
    <t>47.655 km/h</t>
  </si>
  <si>
    <t>47.869 km/h</t>
  </si>
  <si>
    <t>Jan willem de Bie</t>
  </si>
  <si>
    <t>47.911 km/h</t>
  </si>
  <si>
    <t>Ian Vasbinder</t>
  </si>
  <si>
    <t>46.765 km/h</t>
  </si>
  <si>
    <t>47.738 km/h</t>
  </si>
  <si>
    <t>48.073 km/h</t>
  </si>
  <si>
    <t>Serge van der Putten</t>
  </si>
  <si>
    <t>46.644 km/h</t>
  </si>
  <si>
    <t>47.711 km/h</t>
  </si>
  <si>
    <t>Rick Krijt</t>
  </si>
  <si>
    <t>47.895 km/h</t>
  </si>
  <si>
    <t>Marko Seunninga</t>
  </si>
  <si>
    <t>9 laps</t>
  </si>
  <si>
    <t>46.345 km/h</t>
  </si>
  <si>
    <t>46.237 km/h</t>
  </si>
  <si>
    <t>Monique Huiberts</t>
  </si>
  <si>
    <t>10 laps</t>
  </si>
  <si>
    <t>45.649 km/h</t>
  </si>
  <si>
    <t>Joost van der Lee</t>
  </si>
  <si>
    <t>11 laps</t>
  </si>
  <si>
    <t>46.842 km/h</t>
  </si>
  <si>
    <t>Eelco Berkhout</t>
  </si>
  <si>
    <t>13 laps</t>
  </si>
  <si>
    <t>46.11 km/h</t>
  </si>
  <si>
    <t>Jennifer Geerlings</t>
  </si>
  <si>
    <t>45.332 km/h</t>
  </si>
  <si>
    <t>Nicky</t>
  </si>
  <si>
    <t>16 laps</t>
  </si>
  <si>
    <t>47.005 km/h</t>
  </si>
  <si>
    <t>Peter M. Schmitt</t>
  </si>
  <si>
    <t>36 laps</t>
  </si>
  <si>
    <t>45.814 km/h</t>
  </si>
  <si>
    <t>Casper Pruijn</t>
  </si>
  <si>
    <t>41 laps</t>
  </si>
  <si>
    <t>44.751 km/h</t>
  </si>
  <si>
    <t>Onbekend</t>
  </si>
  <si>
    <t>Klasse 3</t>
  </si>
  <si>
    <t>14 laps</t>
  </si>
  <si>
    <t>48.15 km/h</t>
  </si>
  <si>
    <t>46.871 km/h</t>
  </si>
  <si>
    <t>46.239 km/h</t>
  </si>
  <si>
    <t>45.769 km/h</t>
  </si>
  <si>
    <t>Borys Ponomarenko</t>
  </si>
  <si>
    <t>17 laps</t>
  </si>
  <si>
    <t>44.676 km/h</t>
  </si>
  <si>
    <t>Barry van Gool</t>
  </si>
  <si>
    <t>44.602 km/h</t>
  </si>
  <si>
    <t>19 laps</t>
  </si>
  <si>
    <t>46.093 km/h</t>
  </si>
  <si>
    <t>Emily</t>
  </si>
  <si>
    <t>20 laps</t>
  </si>
  <si>
    <t>44.73 km/h</t>
  </si>
  <si>
    <t>KLASSE 1</t>
  </si>
  <si>
    <t>KLASSE 2</t>
  </si>
  <si>
    <t>KLASSE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</si>
</sst>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4" xfId="0" applyBorder="1" applyAlignment="1">
      <alignment textRotation="90"/>
    </xf>
    <xf numFmtId="0" fontId="1" fillId="0" borderId="0" xfId="0" applyFont="1"/>
    <xf numFmtId="47" fontId="1" fillId="0" borderId="0" xfId="0" applyNumberFormat="1" applyFont="1"/>
  </cellXfs>
  <cellStyles count="1">
    <cellStyle name="Standaard" xfId="0" builtinId="0"/>
  </cellStyles>
  <dxfs count="9">
    <dxf>
      <font>
        <strike val="0"/>
      </font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ont>
        <strike val="0"/>
      </font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ont>
        <strike val="0"/>
      </font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AB43-5F56-4484-80E7-543673F00992}">
  <dimension ref="B1:O99"/>
  <sheetViews>
    <sheetView tabSelected="1" topLeftCell="A16" workbookViewId="0">
      <selection activeCell="E8" sqref="E8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5" width="9.109375" customWidth="1"/>
    <col min="22" max="22" width="9.109375" customWidth="1"/>
  </cols>
  <sheetData>
    <row r="1" spans="2:14" x14ac:dyDescent="0.3">
      <c r="B1"/>
      <c r="E1"/>
      <c r="F1"/>
      <c r="G1"/>
      <c r="H1"/>
      <c r="N1"/>
    </row>
    <row r="2" spans="2:14" ht="15" thickBot="1" x14ac:dyDescent="0.35">
      <c r="B2"/>
      <c r="E2"/>
      <c r="F2"/>
      <c r="G2"/>
      <c r="H2"/>
      <c r="N2"/>
    </row>
    <row r="3" spans="2:14" ht="92.4" thickBot="1" x14ac:dyDescent="0.35">
      <c r="B3" s="6" t="s">
        <v>56</v>
      </c>
      <c r="C3" s="7" t="s">
        <v>57</v>
      </c>
      <c r="D3" s="7" t="s">
        <v>0</v>
      </c>
      <c r="E3" s="8" t="s">
        <v>58</v>
      </c>
      <c r="F3" s="9" t="s">
        <v>59</v>
      </c>
      <c r="G3" s="10" t="s">
        <v>67</v>
      </c>
      <c r="H3" s="9" t="s">
        <v>7</v>
      </c>
      <c r="I3" s="11" t="s">
        <v>62</v>
      </c>
      <c r="J3" s="11" t="s">
        <v>63</v>
      </c>
      <c r="K3" s="11" t="s">
        <v>60</v>
      </c>
      <c r="L3" s="11" t="s">
        <v>64</v>
      </c>
      <c r="M3" s="11" t="s">
        <v>65</v>
      </c>
      <c r="N3" s="10" t="s">
        <v>66</v>
      </c>
    </row>
    <row r="4" spans="2:14" x14ac:dyDescent="0.3">
      <c r="B4" s="2">
        <v>4</v>
      </c>
      <c r="D4" t="s">
        <v>51</v>
      </c>
      <c r="F4" s="4">
        <f>COUNT(H4:P4)</f>
        <v>3</v>
      </c>
      <c r="G4" s="5">
        <f>SUM(H4:P4)</f>
        <v>39</v>
      </c>
      <c r="H4" s="2">
        <v>5</v>
      </c>
      <c r="I4">
        <v>16</v>
      </c>
      <c r="J4">
        <v>18</v>
      </c>
    </row>
    <row r="5" spans="2:14" x14ac:dyDescent="0.3">
      <c r="B5" s="2">
        <v>1</v>
      </c>
      <c r="D5" t="s">
        <v>31</v>
      </c>
      <c r="F5" s="4">
        <f>COUNT(H5:P5)</f>
        <v>2</v>
      </c>
      <c r="G5" s="5">
        <f>SUM(H5:P5)</f>
        <v>36</v>
      </c>
      <c r="H5" s="2">
        <v>16</v>
      </c>
      <c r="I5">
        <v>20</v>
      </c>
    </row>
    <row r="6" spans="2:14" x14ac:dyDescent="0.3">
      <c r="B6" s="2">
        <v>16</v>
      </c>
      <c r="D6" t="s">
        <v>109</v>
      </c>
      <c r="F6" s="4">
        <f>COUNT(H6:P6)</f>
        <v>2</v>
      </c>
      <c r="G6" s="5">
        <f>SUM(H6:P6)</f>
        <v>34</v>
      </c>
      <c r="I6">
        <v>15</v>
      </c>
      <c r="J6">
        <v>19</v>
      </c>
    </row>
    <row r="7" spans="2:14" x14ac:dyDescent="0.3">
      <c r="B7" s="2">
        <v>2</v>
      </c>
      <c r="D7" t="s">
        <v>54</v>
      </c>
      <c r="F7" s="4">
        <f>COUNT(H7:P7)</f>
        <v>2</v>
      </c>
      <c r="G7" s="5">
        <f>SUM(H7:P7)</f>
        <v>29</v>
      </c>
      <c r="H7" s="2">
        <v>11</v>
      </c>
      <c r="I7">
        <v>18</v>
      </c>
    </row>
    <row r="8" spans="2:14" x14ac:dyDescent="0.3">
      <c r="B8" s="2">
        <v>30</v>
      </c>
      <c r="D8" t="s">
        <v>118</v>
      </c>
      <c r="E8" s="3" t="s">
        <v>60</v>
      </c>
      <c r="F8" s="4">
        <f>COUNT(H8:P8)</f>
        <v>2</v>
      </c>
      <c r="G8" s="5">
        <f>SUM(H8:P8)</f>
        <v>22</v>
      </c>
      <c r="I8">
        <v>5</v>
      </c>
      <c r="J8">
        <v>17</v>
      </c>
    </row>
    <row r="9" spans="2:14" x14ac:dyDescent="0.3">
      <c r="B9" s="2">
        <v>3</v>
      </c>
      <c r="D9" t="s">
        <v>111</v>
      </c>
      <c r="F9" s="4">
        <f>COUNT(H9:P9)</f>
        <v>2</v>
      </c>
      <c r="G9" s="5">
        <f>SUM(H9:P9)</f>
        <v>21</v>
      </c>
      <c r="H9" s="2">
        <v>9</v>
      </c>
      <c r="I9">
        <v>12</v>
      </c>
    </row>
    <row r="10" spans="2:14" x14ac:dyDescent="0.3">
      <c r="B10" s="2">
        <v>5</v>
      </c>
      <c r="D10" t="s">
        <v>52</v>
      </c>
      <c r="F10" s="4">
        <f>COUNT(H10:P10)</f>
        <v>1</v>
      </c>
      <c r="G10" s="5">
        <f>SUM(H10:P10)</f>
        <v>20</v>
      </c>
      <c r="H10" s="2">
        <v>20</v>
      </c>
    </row>
    <row r="11" spans="2:14" x14ac:dyDescent="0.3">
      <c r="B11" s="2">
        <v>6</v>
      </c>
      <c r="D11" t="s">
        <v>28</v>
      </c>
      <c r="F11" s="4">
        <f>COUNT(H11:P11)</f>
        <v>1</v>
      </c>
      <c r="G11" s="5">
        <f>SUM(H11:P11)</f>
        <v>19</v>
      </c>
      <c r="H11" s="2">
        <v>19</v>
      </c>
    </row>
    <row r="12" spans="2:14" x14ac:dyDescent="0.3">
      <c r="B12" s="2">
        <v>7</v>
      </c>
      <c r="D12" t="s">
        <v>107</v>
      </c>
      <c r="F12" s="4">
        <f>COUNT(H12:P12)</f>
        <v>1</v>
      </c>
      <c r="G12" s="5">
        <f>SUM(H12:P12)</f>
        <v>19</v>
      </c>
      <c r="I12">
        <v>19</v>
      </c>
    </row>
    <row r="13" spans="2:14" x14ac:dyDescent="0.3">
      <c r="B13" s="2">
        <v>8</v>
      </c>
      <c r="D13" t="s">
        <v>40</v>
      </c>
      <c r="F13" s="4">
        <f>COUNT(H13:P13)</f>
        <v>2</v>
      </c>
      <c r="G13" s="5">
        <f>SUM(H13:P13)</f>
        <v>18</v>
      </c>
      <c r="H13" s="2">
        <v>5</v>
      </c>
      <c r="I13">
        <v>13</v>
      </c>
    </row>
    <row r="14" spans="2:14" x14ac:dyDescent="0.3">
      <c r="B14" s="2">
        <v>34</v>
      </c>
      <c r="D14" t="s">
        <v>49</v>
      </c>
      <c r="F14" s="4">
        <f>COUNT(H14:P14)</f>
        <v>2</v>
      </c>
      <c r="G14" s="5">
        <f>SUM(H14:P14)</f>
        <v>18</v>
      </c>
      <c r="H14" s="2">
        <v>5</v>
      </c>
      <c r="J14">
        <v>13</v>
      </c>
    </row>
    <row r="15" spans="2:14" x14ac:dyDescent="0.3">
      <c r="B15" s="2">
        <v>9</v>
      </c>
      <c r="D15" t="s">
        <v>29</v>
      </c>
      <c r="F15" s="4">
        <f>COUNT(H15:P15)</f>
        <v>1</v>
      </c>
      <c r="G15" s="5">
        <f>SUM(H15:P15)</f>
        <v>18</v>
      </c>
      <c r="H15" s="2">
        <v>18</v>
      </c>
    </row>
    <row r="16" spans="2:14" x14ac:dyDescent="0.3">
      <c r="B16" s="2">
        <v>10</v>
      </c>
      <c r="D16" t="s">
        <v>108</v>
      </c>
      <c r="F16" s="4">
        <f>COUNT(H16:P16)</f>
        <v>1</v>
      </c>
      <c r="G16" s="5">
        <f>SUM(H16:P16)</f>
        <v>17</v>
      </c>
      <c r="I16">
        <v>17</v>
      </c>
    </row>
    <row r="17" spans="2:15" x14ac:dyDescent="0.3">
      <c r="B17" s="2">
        <v>11</v>
      </c>
      <c r="D17" t="s">
        <v>30</v>
      </c>
      <c r="F17" s="4">
        <f>COUNT(H17:P17)</f>
        <v>1</v>
      </c>
      <c r="G17" s="5">
        <f>SUM(H17:P17)</f>
        <v>17</v>
      </c>
      <c r="H17" s="2">
        <v>17</v>
      </c>
    </row>
    <row r="18" spans="2:15" x14ac:dyDescent="0.3">
      <c r="B18" s="2">
        <v>52</v>
      </c>
      <c r="D18" s="12" t="s">
        <v>245</v>
      </c>
      <c r="F18" s="4">
        <f>COUNT(H18:P18)</f>
        <v>1</v>
      </c>
      <c r="G18" s="5">
        <f>SUM(H18:P18)</f>
        <v>16</v>
      </c>
      <c r="J18">
        <v>16</v>
      </c>
      <c r="O18" s="1"/>
    </row>
    <row r="19" spans="2:15" x14ac:dyDescent="0.3">
      <c r="B19" s="2">
        <v>12</v>
      </c>
      <c r="D19" t="s">
        <v>112</v>
      </c>
      <c r="F19" s="4">
        <f>COUNT(H19:P19)</f>
        <v>2</v>
      </c>
      <c r="G19" s="5">
        <f>SUM(H19:P19)</f>
        <v>16</v>
      </c>
      <c r="H19" s="2">
        <v>6</v>
      </c>
      <c r="I19">
        <v>10</v>
      </c>
    </row>
    <row r="20" spans="2:15" x14ac:dyDescent="0.3">
      <c r="B20" s="2">
        <v>13</v>
      </c>
      <c r="D20" t="s">
        <v>36</v>
      </c>
      <c r="F20" s="4">
        <f>COUNT(H20:P20)</f>
        <v>2</v>
      </c>
      <c r="G20" s="5">
        <f>SUM(H20:P20)</f>
        <v>16</v>
      </c>
      <c r="H20" s="2">
        <v>8</v>
      </c>
      <c r="I20">
        <v>8</v>
      </c>
    </row>
    <row r="21" spans="2:15" x14ac:dyDescent="0.3">
      <c r="B21" s="2">
        <v>14</v>
      </c>
      <c r="D21" t="s">
        <v>42</v>
      </c>
      <c r="F21" s="4">
        <f>COUNT(H21:P21)</f>
        <v>2</v>
      </c>
      <c r="G21" s="5">
        <f>SUM(H21:P21)</f>
        <v>16</v>
      </c>
      <c r="H21" s="2">
        <v>5</v>
      </c>
      <c r="I21">
        <v>11</v>
      </c>
    </row>
    <row r="22" spans="2:15" x14ac:dyDescent="0.3">
      <c r="B22" s="2">
        <v>53</v>
      </c>
      <c r="D22" s="12" t="s">
        <v>248</v>
      </c>
      <c r="F22" s="4">
        <f>COUNT(H22:P22)</f>
        <v>1</v>
      </c>
      <c r="G22" s="5">
        <f>SUM(H22:P22)</f>
        <v>15</v>
      </c>
      <c r="J22">
        <v>15</v>
      </c>
    </row>
    <row r="23" spans="2:15" x14ac:dyDescent="0.3">
      <c r="B23" s="2">
        <v>15</v>
      </c>
      <c r="D23" t="s">
        <v>32</v>
      </c>
      <c r="F23" s="4">
        <f>COUNT(H23:P23)</f>
        <v>1</v>
      </c>
      <c r="G23" s="5">
        <f>SUM(H23:P23)</f>
        <v>15</v>
      </c>
      <c r="H23" s="2">
        <v>15</v>
      </c>
    </row>
    <row r="24" spans="2:15" x14ac:dyDescent="0.3">
      <c r="B24" s="2">
        <v>17</v>
      </c>
      <c r="D24" t="s">
        <v>110</v>
      </c>
      <c r="F24" s="4">
        <f>COUNT(H24:P24)</f>
        <v>1</v>
      </c>
      <c r="G24" s="5">
        <f>SUM(H24:P24)</f>
        <v>14</v>
      </c>
      <c r="I24">
        <v>14</v>
      </c>
    </row>
    <row r="25" spans="2:15" x14ac:dyDescent="0.3">
      <c r="B25" s="2">
        <v>18</v>
      </c>
      <c r="D25" t="s">
        <v>37</v>
      </c>
      <c r="F25" s="4">
        <f>COUNT(H25:P25)</f>
        <v>2</v>
      </c>
      <c r="G25" s="5">
        <f>SUM(H25:P25)</f>
        <v>14</v>
      </c>
      <c r="H25" s="2">
        <v>7</v>
      </c>
      <c r="I25">
        <v>7</v>
      </c>
    </row>
    <row r="26" spans="2:15" x14ac:dyDescent="0.3">
      <c r="B26" s="2">
        <v>54</v>
      </c>
      <c r="D26" s="12" t="s">
        <v>105</v>
      </c>
      <c r="F26" s="4">
        <f>COUNT(H26:P26)</f>
        <v>1</v>
      </c>
      <c r="G26" s="5">
        <f>SUM(H26:P26)</f>
        <v>14</v>
      </c>
      <c r="J26">
        <v>14</v>
      </c>
    </row>
    <row r="27" spans="2:15" x14ac:dyDescent="0.3">
      <c r="B27" s="2">
        <v>19</v>
      </c>
      <c r="D27" t="s">
        <v>33</v>
      </c>
      <c r="F27" s="4">
        <f>COUNT(H27:P27)</f>
        <v>1</v>
      </c>
      <c r="G27" s="5">
        <f>SUM(H27:P27)</f>
        <v>14</v>
      </c>
      <c r="H27" s="2">
        <v>14</v>
      </c>
    </row>
    <row r="28" spans="2:15" x14ac:dyDescent="0.3">
      <c r="B28" s="2">
        <v>20</v>
      </c>
      <c r="D28" t="s">
        <v>34</v>
      </c>
      <c r="F28" s="4">
        <f>COUNT(H28:P28)</f>
        <v>1</v>
      </c>
      <c r="G28" s="5">
        <f>SUM(H28:P28)</f>
        <v>13</v>
      </c>
      <c r="H28" s="2">
        <v>13</v>
      </c>
    </row>
    <row r="29" spans="2:15" x14ac:dyDescent="0.3">
      <c r="B29" s="2">
        <v>21</v>
      </c>
      <c r="D29" t="s">
        <v>53</v>
      </c>
      <c r="F29" s="4">
        <f>COUNT(H29:P29)</f>
        <v>1</v>
      </c>
      <c r="G29" s="5">
        <f>SUM(H29:P29)</f>
        <v>12</v>
      </c>
      <c r="H29" s="2">
        <v>12</v>
      </c>
    </row>
    <row r="30" spans="2:15" x14ac:dyDescent="0.3">
      <c r="B30" s="2">
        <v>22</v>
      </c>
      <c r="D30" t="s">
        <v>35</v>
      </c>
      <c r="F30" s="4">
        <f>COUNT(H30:P30)</f>
        <v>1</v>
      </c>
      <c r="G30" s="5">
        <f>SUM(H30:P30)</f>
        <v>10</v>
      </c>
      <c r="H30" s="2">
        <v>10</v>
      </c>
    </row>
    <row r="31" spans="2:15" x14ac:dyDescent="0.3">
      <c r="B31" s="2">
        <v>23</v>
      </c>
      <c r="D31" t="s">
        <v>38</v>
      </c>
      <c r="F31" s="4">
        <f>COUNT(H31:P31)</f>
        <v>2</v>
      </c>
      <c r="G31" s="5">
        <f>SUM(H31:P31)</f>
        <v>10</v>
      </c>
      <c r="H31" s="2">
        <v>5</v>
      </c>
      <c r="I31">
        <v>5</v>
      </c>
    </row>
    <row r="32" spans="2:15" x14ac:dyDescent="0.3">
      <c r="B32" s="2">
        <v>24</v>
      </c>
      <c r="D32" t="s">
        <v>44</v>
      </c>
      <c r="F32" s="4">
        <f>COUNT(H32:P32)</f>
        <v>2</v>
      </c>
      <c r="G32" s="5">
        <f>SUM(H32:P32)</f>
        <v>10</v>
      </c>
      <c r="H32" s="2">
        <v>5</v>
      </c>
      <c r="I32">
        <v>5</v>
      </c>
    </row>
    <row r="33" spans="2:9" x14ac:dyDescent="0.3">
      <c r="B33" s="2">
        <v>25</v>
      </c>
      <c r="D33" t="s">
        <v>43</v>
      </c>
      <c r="F33" s="4">
        <f>COUNT(H33:P33)</f>
        <v>2</v>
      </c>
      <c r="G33" s="5">
        <f>SUM(H33:P33)</f>
        <v>10</v>
      </c>
      <c r="H33" s="2">
        <v>5</v>
      </c>
      <c r="I33">
        <v>5</v>
      </c>
    </row>
    <row r="34" spans="2:9" x14ac:dyDescent="0.3">
      <c r="B34" s="2">
        <v>26</v>
      </c>
      <c r="D34" t="s">
        <v>125</v>
      </c>
      <c r="F34" s="4">
        <f>COUNT(H34:P34)</f>
        <v>2</v>
      </c>
      <c r="G34" s="5">
        <f>SUM(H34:P34)</f>
        <v>10</v>
      </c>
      <c r="H34" s="2">
        <v>5</v>
      </c>
      <c r="I34">
        <v>5</v>
      </c>
    </row>
    <row r="35" spans="2:9" x14ac:dyDescent="0.3">
      <c r="B35" s="2">
        <v>27</v>
      </c>
      <c r="D35" t="s">
        <v>68</v>
      </c>
      <c r="F35" s="4">
        <f>COUNT(H35:P35)</f>
        <v>2</v>
      </c>
      <c r="G35" s="5">
        <f>SUM(H35:P35)</f>
        <v>10</v>
      </c>
      <c r="H35" s="2">
        <v>5</v>
      </c>
      <c r="I35">
        <v>5</v>
      </c>
    </row>
    <row r="36" spans="2:9" x14ac:dyDescent="0.3">
      <c r="B36" s="2">
        <v>28</v>
      </c>
      <c r="D36" t="s">
        <v>113</v>
      </c>
      <c r="F36" s="4">
        <f>COUNT(H36:P36)</f>
        <v>1</v>
      </c>
      <c r="G36" s="5">
        <f>SUM(H36:P36)</f>
        <v>9</v>
      </c>
      <c r="I36">
        <v>9</v>
      </c>
    </row>
    <row r="37" spans="2:9" x14ac:dyDescent="0.3">
      <c r="B37" s="2">
        <v>29</v>
      </c>
      <c r="D37" t="s">
        <v>114</v>
      </c>
      <c r="F37" s="4">
        <f>COUNT(H37:P37)</f>
        <v>1</v>
      </c>
      <c r="G37" s="5">
        <f>SUM(H37:P37)</f>
        <v>6</v>
      </c>
      <c r="I37">
        <v>6</v>
      </c>
    </row>
    <row r="38" spans="2:9" x14ac:dyDescent="0.3">
      <c r="B38" s="2">
        <v>31</v>
      </c>
      <c r="D38" t="s">
        <v>119</v>
      </c>
      <c r="F38" s="4">
        <f>COUNT(H38:P38)</f>
        <v>1</v>
      </c>
      <c r="G38" s="5">
        <f>SUM(H38:P38)</f>
        <v>5</v>
      </c>
      <c r="I38">
        <v>5</v>
      </c>
    </row>
    <row r="39" spans="2:9" x14ac:dyDescent="0.3">
      <c r="B39" s="2">
        <v>32</v>
      </c>
      <c r="D39" t="s">
        <v>47</v>
      </c>
      <c r="F39" s="4">
        <f>COUNT(H39:P39)</f>
        <v>1</v>
      </c>
      <c r="G39" s="5">
        <f>SUM(H39:P39)</f>
        <v>5</v>
      </c>
      <c r="H39" s="2">
        <v>5</v>
      </c>
    </row>
    <row r="40" spans="2:9" x14ac:dyDescent="0.3">
      <c r="B40" s="2">
        <v>33</v>
      </c>
      <c r="D40" t="s">
        <v>124</v>
      </c>
      <c r="F40" s="4">
        <f>COUNT(H40:P40)</f>
        <v>1</v>
      </c>
      <c r="G40" s="5">
        <f>SUM(H40:P40)</f>
        <v>5</v>
      </c>
      <c r="I40">
        <v>5</v>
      </c>
    </row>
    <row r="41" spans="2:9" x14ac:dyDescent="0.3">
      <c r="B41" s="2">
        <v>35</v>
      </c>
      <c r="D41" t="s">
        <v>120</v>
      </c>
      <c r="F41" s="4">
        <f>COUNT(H41:P41)</f>
        <v>1</v>
      </c>
      <c r="G41" s="5">
        <f>SUM(H41:P41)</f>
        <v>5</v>
      </c>
      <c r="I41">
        <v>5</v>
      </c>
    </row>
    <row r="42" spans="2:9" x14ac:dyDescent="0.3">
      <c r="B42" s="2">
        <v>36</v>
      </c>
      <c r="D42" t="s">
        <v>48</v>
      </c>
      <c r="E42" s="3" t="s">
        <v>60</v>
      </c>
      <c r="F42" s="4">
        <f>COUNT(H42:P42)</f>
        <v>1</v>
      </c>
      <c r="G42" s="5">
        <f>SUM(H42:P42)</f>
        <v>5</v>
      </c>
      <c r="H42" s="2">
        <v>5</v>
      </c>
    </row>
    <row r="43" spans="2:9" x14ac:dyDescent="0.3">
      <c r="B43" s="2">
        <v>37</v>
      </c>
      <c r="D43" t="s">
        <v>39</v>
      </c>
      <c r="F43" s="4">
        <f>COUNT(H43:P43)</f>
        <v>1</v>
      </c>
      <c r="G43" s="5">
        <f>SUM(H43:P43)</f>
        <v>5</v>
      </c>
      <c r="H43" s="2">
        <v>5</v>
      </c>
    </row>
    <row r="44" spans="2:9" x14ac:dyDescent="0.3">
      <c r="B44" s="2">
        <v>38</v>
      </c>
      <c r="D44" t="s">
        <v>117</v>
      </c>
      <c r="F44" s="4">
        <f>COUNT(H44:P44)</f>
        <v>1</v>
      </c>
      <c r="G44" s="5">
        <f>SUM(H44:P44)</f>
        <v>5</v>
      </c>
      <c r="I44">
        <v>5</v>
      </c>
    </row>
    <row r="45" spans="2:9" x14ac:dyDescent="0.3">
      <c r="B45" s="2">
        <v>39</v>
      </c>
      <c r="D45" t="s">
        <v>121</v>
      </c>
      <c r="F45" s="4">
        <f>COUNT(H45:P45)</f>
        <v>1</v>
      </c>
      <c r="G45" s="5">
        <f>SUM(H45:P45)</f>
        <v>5</v>
      </c>
      <c r="I45">
        <v>5</v>
      </c>
    </row>
    <row r="46" spans="2:9" x14ac:dyDescent="0.3">
      <c r="B46" s="2">
        <v>40</v>
      </c>
      <c r="D46" t="s">
        <v>123</v>
      </c>
      <c r="F46" s="4">
        <f>COUNT(H46:P46)</f>
        <v>1</v>
      </c>
      <c r="G46" s="5">
        <f>SUM(H46:P46)</f>
        <v>5</v>
      </c>
      <c r="I46">
        <v>5</v>
      </c>
    </row>
    <row r="47" spans="2:9" x14ac:dyDescent="0.3">
      <c r="B47" s="2">
        <v>41</v>
      </c>
      <c r="D47" t="s">
        <v>115</v>
      </c>
      <c r="F47" s="4">
        <f>COUNT(H47:P47)</f>
        <v>1</v>
      </c>
      <c r="G47" s="5">
        <f>SUM(H47:P47)</f>
        <v>5</v>
      </c>
      <c r="I47">
        <v>5</v>
      </c>
    </row>
    <row r="48" spans="2:9" x14ac:dyDescent="0.3">
      <c r="B48" s="2">
        <v>42</v>
      </c>
      <c r="D48" t="s">
        <v>45</v>
      </c>
      <c r="F48" s="4">
        <f>COUNT(H48:P48)</f>
        <v>1</v>
      </c>
      <c r="G48" s="5">
        <f>SUM(H48:P48)</f>
        <v>5</v>
      </c>
      <c r="H48" s="2">
        <v>5</v>
      </c>
    </row>
    <row r="49" spans="2:9" x14ac:dyDescent="0.3">
      <c r="B49" s="2">
        <v>43</v>
      </c>
      <c r="D49" t="s">
        <v>55</v>
      </c>
      <c r="F49" s="4">
        <f>COUNT(H49:P49)</f>
        <v>1</v>
      </c>
      <c r="G49" s="5">
        <f>SUM(H49:P49)</f>
        <v>5</v>
      </c>
      <c r="H49" s="2">
        <v>5</v>
      </c>
    </row>
    <row r="50" spans="2:9" x14ac:dyDescent="0.3">
      <c r="B50" s="2">
        <v>44</v>
      </c>
      <c r="D50" t="s">
        <v>116</v>
      </c>
      <c r="F50" s="4">
        <f>COUNT(H50:P50)</f>
        <v>1</v>
      </c>
      <c r="G50" s="5">
        <f>SUM(H50:P50)</f>
        <v>5</v>
      </c>
      <c r="I50">
        <v>5</v>
      </c>
    </row>
    <row r="51" spans="2:9" x14ac:dyDescent="0.3">
      <c r="B51" s="2">
        <v>45</v>
      </c>
      <c r="D51" t="s">
        <v>50</v>
      </c>
      <c r="F51" s="4">
        <f>COUNT(H51:P51)</f>
        <v>1</v>
      </c>
      <c r="G51" s="5">
        <f>SUM(H51:P51)</f>
        <v>5</v>
      </c>
      <c r="H51" s="2">
        <v>5</v>
      </c>
    </row>
    <row r="52" spans="2:9" x14ac:dyDescent="0.3">
      <c r="B52" s="2">
        <v>46</v>
      </c>
      <c r="D52" t="s">
        <v>46</v>
      </c>
      <c r="F52" s="4">
        <f>COUNT(H52:P52)</f>
        <v>1</v>
      </c>
      <c r="G52" s="5">
        <f>SUM(H52:P52)</f>
        <v>5</v>
      </c>
      <c r="H52" s="2">
        <v>5</v>
      </c>
    </row>
    <row r="53" spans="2:9" x14ac:dyDescent="0.3">
      <c r="B53" s="2">
        <v>47</v>
      </c>
      <c r="D53" t="s">
        <v>41</v>
      </c>
      <c r="F53" s="4">
        <f>COUNT(H53:P53)</f>
        <v>1</v>
      </c>
      <c r="G53" s="5">
        <f>SUM(H53:P53)</f>
        <v>5</v>
      </c>
      <c r="H53" s="2">
        <v>5</v>
      </c>
    </row>
    <row r="54" spans="2:9" x14ac:dyDescent="0.3">
      <c r="B54" s="2">
        <v>48</v>
      </c>
      <c r="D54" t="s">
        <v>122</v>
      </c>
      <c r="F54" s="4">
        <f>COUNT(H54:P54)</f>
        <v>1</v>
      </c>
      <c r="G54" s="5">
        <f>SUM(H54:P54)</f>
        <v>5</v>
      </c>
      <c r="I54">
        <v>5</v>
      </c>
    </row>
    <row r="55" spans="2:9" x14ac:dyDescent="0.3">
      <c r="B55" s="2">
        <v>56</v>
      </c>
      <c r="F55" s="4">
        <f>COUNT(H55:P55)</f>
        <v>0</v>
      </c>
      <c r="G55" s="5">
        <f>SUM(H55:P55)</f>
        <v>0</v>
      </c>
    </row>
    <row r="56" spans="2:9" x14ac:dyDescent="0.3">
      <c r="B56" s="2">
        <v>57</v>
      </c>
      <c r="F56" s="4">
        <f>COUNT(H56:P56)</f>
        <v>0</v>
      </c>
      <c r="G56" s="5">
        <f>SUM(H56:P56)</f>
        <v>0</v>
      </c>
    </row>
    <row r="57" spans="2:9" x14ac:dyDescent="0.3">
      <c r="B57" s="2">
        <v>58</v>
      </c>
      <c r="F57" s="4">
        <f>COUNT(H57:P57)</f>
        <v>0</v>
      </c>
      <c r="G57" s="5">
        <f>SUM(H57:P57)</f>
        <v>0</v>
      </c>
    </row>
    <row r="58" spans="2:9" x14ac:dyDescent="0.3">
      <c r="B58" s="2">
        <v>59</v>
      </c>
      <c r="F58" s="4">
        <f>COUNT(H58:P58)</f>
        <v>0</v>
      </c>
      <c r="G58" s="5">
        <f>SUM(H58:P58)</f>
        <v>0</v>
      </c>
    </row>
    <row r="59" spans="2:9" x14ac:dyDescent="0.3">
      <c r="B59" s="2">
        <v>60</v>
      </c>
      <c r="F59" s="4">
        <f>COUNT(H59:P59)</f>
        <v>0</v>
      </c>
      <c r="G59" s="5">
        <f>SUM(H59:P59)</f>
        <v>0</v>
      </c>
    </row>
    <row r="60" spans="2:9" x14ac:dyDescent="0.3">
      <c r="B60" s="2">
        <v>61</v>
      </c>
      <c r="F60" s="4">
        <f>COUNT(H60:P60)</f>
        <v>0</v>
      </c>
      <c r="G60" s="5">
        <f>SUM(H60:P60)</f>
        <v>0</v>
      </c>
    </row>
    <row r="61" spans="2:9" x14ac:dyDescent="0.3">
      <c r="B61" s="2">
        <v>62</v>
      </c>
      <c r="F61" s="4">
        <f>COUNT(H61:P61)</f>
        <v>0</v>
      </c>
      <c r="G61" s="5">
        <f>SUM(H61:P61)</f>
        <v>0</v>
      </c>
    </row>
    <row r="62" spans="2:9" x14ac:dyDescent="0.3">
      <c r="B62" s="2">
        <v>63</v>
      </c>
      <c r="F62" s="4">
        <f>COUNT(H62:P62)</f>
        <v>0</v>
      </c>
      <c r="G62" s="5">
        <f>SUM(H62:P62)</f>
        <v>0</v>
      </c>
    </row>
    <row r="63" spans="2:9" x14ac:dyDescent="0.3">
      <c r="B63" s="2">
        <v>64</v>
      </c>
      <c r="F63" s="4">
        <f>COUNT(H63:P63)</f>
        <v>0</v>
      </c>
      <c r="G63" s="5">
        <f>SUM(H63:P63)</f>
        <v>0</v>
      </c>
    </row>
    <row r="64" spans="2:9" x14ac:dyDescent="0.3">
      <c r="B64" s="2">
        <v>65</v>
      </c>
      <c r="F64" s="4">
        <f>COUNT(H64:P64)</f>
        <v>0</v>
      </c>
      <c r="G64" s="5">
        <f>SUM(H64:P64)</f>
        <v>0</v>
      </c>
    </row>
    <row r="65" spans="2:7" x14ac:dyDescent="0.3">
      <c r="B65" s="2">
        <v>66</v>
      </c>
      <c r="F65" s="4">
        <f>COUNT(H65:P65)</f>
        <v>0</v>
      </c>
      <c r="G65" s="5">
        <f>SUM(H65:P65)</f>
        <v>0</v>
      </c>
    </row>
    <row r="66" spans="2:7" x14ac:dyDescent="0.3">
      <c r="B66" s="2">
        <v>67</v>
      </c>
      <c r="F66" s="4">
        <f>COUNT(H66:P66)</f>
        <v>0</v>
      </c>
      <c r="G66" s="5">
        <f>SUM(H66:P66)</f>
        <v>0</v>
      </c>
    </row>
    <row r="67" spans="2:7" x14ac:dyDescent="0.3">
      <c r="B67" s="2">
        <v>68</v>
      </c>
      <c r="F67" s="4">
        <f>COUNT(H67:P67)</f>
        <v>0</v>
      </c>
      <c r="G67" s="5">
        <f>SUM(H67:P67)</f>
        <v>0</v>
      </c>
    </row>
    <row r="68" spans="2:7" x14ac:dyDescent="0.3">
      <c r="B68" s="2">
        <v>69</v>
      </c>
      <c r="F68" s="4">
        <f>COUNT(H68:P68)</f>
        <v>0</v>
      </c>
      <c r="G68" s="5">
        <f>SUM(H68:P68)</f>
        <v>0</v>
      </c>
    </row>
    <row r="69" spans="2:7" x14ac:dyDescent="0.3">
      <c r="B69" s="2">
        <v>70</v>
      </c>
      <c r="F69" s="4">
        <f>COUNT(H69:P69)</f>
        <v>0</v>
      </c>
      <c r="G69" s="5">
        <f>SUM(H69:P69)</f>
        <v>0</v>
      </c>
    </row>
    <row r="70" spans="2:7" x14ac:dyDescent="0.3">
      <c r="B70" s="2">
        <v>71</v>
      </c>
      <c r="F70" s="4">
        <f>COUNT(H70:P70)</f>
        <v>0</v>
      </c>
      <c r="G70" s="5">
        <f>SUM(H70:P70)</f>
        <v>0</v>
      </c>
    </row>
    <row r="71" spans="2:7" x14ac:dyDescent="0.3">
      <c r="B71" s="2">
        <v>72</v>
      </c>
      <c r="F71" s="4">
        <f>COUNT(H71:P71)</f>
        <v>0</v>
      </c>
      <c r="G71" s="5">
        <f>SUM(H71:P71)</f>
        <v>0</v>
      </c>
    </row>
    <row r="72" spans="2:7" x14ac:dyDescent="0.3">
      <c r="B72" s="2">
        <v>73</v>
      </c>
      <c r="F72" s="4">
        <f>COUNT(H72:P72)</f>
        <v>0</v>
      </c>
      <c r="G72" s="5">
        <f>SUM(H72:P72)</f>
        <v>0</v>
      </c>
    </row>
    <row r="73" spans="2:7" x14ac:dyDescent="0.3">
      <c r="B73" s="2">
        <v>74</v>
      </c>
      <c r="F73" s="4">
        <f>COUNT(H73:P73)</f>
        <v>0</v>
      </c>
      <c r="G73" s="5">
        <f>SUM(H73:P73)</f>
        <v>0</v>
      </c>
    </row>
    <row r="74" spans="2:7" x14ac:dyDescent="0.3">
      <c r="B74" s="2">
        <v>75</v>
      </c>
      <c r="F74" s="4">
        <f>COUNT(H74:P74)</f>
        <v>0</v>
      </c>
      <c r="G74" s="5">
        <f>SUM(H74:P74)</f>
        <v>0</v>
      </c>
    </row>
    <row r="75" spans="2:7" x14ac:dyDescent="0.3">
      <c r="B75" s="2">
        <v>76</v>
      </c>
      <c r="F75" s="4">
        <f>COUNT(H75:P75)</f>
        <v>0</v>
      </c>
      <c r="G75" s="5">
        <f>SUM(H75:P75)</f>
        <v>0</v>
      </c>
    </row>
    <row r="76" spans="2:7" x14ac:dyDescent="0.3">
      <c r="B76" s="2">
        <v>77</v>
      </c>
      <c r="F76" s="4">
        <f>COUNT(H76:P76)</f>
        <v>0</v>
      </c>
      <c r="G76" s="5">
        <f>SUM(H76:P76)</f>
        <v>0</v>
      </c>
    </row>
    <row r="77" spans="2:7" x14ac:dyDescent="0.3">
      <c r="B77" s="2">
        <v>78</v>
      </c>
      <c r="F77" s="4">
        <f>COUNT(H77:P77)</f>
        <v>0</v>
      </c>
      <c r="G77" s="5">
        <f>SUM(H77:P77)</f>
        <v>0</v>
      </c>
    </row>
    <row r="78" spans="2:7" x14ac:dyDescent="0.3">
      <c r="B78" s="2">
        <v>79</v>
      </c>
      <c r="F78" s="4">
        <f>COUNT(H78:P78)</f>
        <v>0</v>
      </c>
      <c r="G78" s="5">
        <f>SUM(H78:P78)</f>
        <v>0</v>
      </c>
    </row>
    <row r="79" spans="2:7" x14ac:dyDescent="0.3">
      <c r="B79" s="2">
        <v>80</v>
      </c>
      <c r="F79" s="4">
        <f>COUNT(H79:P79)</f>
        <v>0</v>
      </c>
      <c r="G79" s="5">
        <f>SUM(H79:P79)</f>
        <v>0</v>
      </c>
    </row>
    <row r="80" spans="2:7" x14ac:dyDescent="0.3">
      <c r="B80" s="2">
        <v>81</v>
      </c>
      <c r="F80" s="4">
        <f>COUNT(H80:P80)</f>
        <v>0</v>
      </c>
      <c r="G80" s="5">
        <f>SUM(H80:P80)</f>
        <v>0</v>
      </c>
    </row>
    <row r="81" spans="2:7" x14ac:dyDescent="0.3">
      <c r="B81" s="2">
        <v>82</v>
      </c>
      <c r="F81" s="4">
        <f>COUNT(H81:P81)</f>
        <v>0</v>
      </c>
      <c r="G81" s="5">
        <f>SUM(H81:P81)</f>
        <v>0</v>
      </c>
    </row>
    <row r="82" spans="2:7" x14ac:dyDescent="0.3">
      <c r="B82" s="2">
        <v>83</v>
      </c>
      <c r="F82" s="4">
        <f>COUNT(H82:P82)</f>
        <v>0</v>
      </c>
      <c r="G82" s="5">
        <f>SUM(H82:P82)</f>
        <v>0</v>
      </c>
    </row>
    <row r="83" spans="2:7" x14ac:dyDescent="0.3">
      <c r="B83" s="2">
        <v>84</v>
      </c>
      <c r="F83" s="4">
        <f>COUNT(H83:P83)</f>
        <v>0</v>
      </c>
      <c r="G83" s="5">
        <f>SUM(H83:P83)</f>
        <v>0</v>
      </c>
    </row>
    <row r="84" spans="2:7" x14ac:dyDescent="0.3">
      <c r="B84" s="2">
        <v>85</v>
      </c>
      <c r="F84" s="4">
        <f>COUNT(H84:P84)</f>
        <v>0</v>
      </c>
      <c r="G84" s="5">
        <f>SUM(H84:P84)</f>
        <v>0</v>
      </c>
    </row>
    <row r="85" spans="2:7" x14ac:dyDescent="0.3">
      <c r="B85" s="2">
        <v>86</v>
      </c>
      <c r="F85" s="4">
        <f>COUNT(H85:P85)</f>
        <v>0</v>
      </c>
      <c r="G85" s="5">
        <f>SUM(H85:P85)</f>
        <v>0</v>
      </c>
    </row>
    <row r="86" spans="2:7" x14ac:dyDescent="0.3">
      <c r="B86" s="2">
        <v>87</v>
      </c>
    </row>
    <row r="87" spans="2:7" x14ac:dyDescent="0.3">
      <c r="B87" s="2">
        <v>88</v>
      </c>
    </row>
    <row r="88" spans="2:7" x14ac:dyDescent="0.3">
      <c r="B88" s="2">
        <v>89</v>
      </c>
    </row>
    <row r="89" spans="2:7" x14ac:dyDescent="0.3">
      <c r="B89" s="2">
        <v>90</v>
      </c>
    </row>
    <row r="90" spans="2:7" x14ac:dyDescent="0.3">
      <c r="B90" s="2">
        <v>91</v>
      </c>
    </row>
    <row r="91" spans="2:7" x14ac:dyDescent="0.3">
      <c r="B91" s="2">
        <v>92</v>
      </c>
    </row>
    <row r="92" spans="2:7" x14ac:dyDescent="0.3">
      <c r="B92" s="2">
        <v>93</v>
      </c>
    </row>
    <row r="93" spans="2:7" x14ac:dyDescent="0.3">
      <c r="B93" s="2">
        <v>94</v>
      </c>
    </row>
    <row r="94" spans="2:7" x14ac:dyDescent="0.3">
      <c r="B94" s="2">
        <v>95</v>
      </c>
    </row>
    <row r="95" spans="2:7" x14ac:dyDescent="0.3">
      <c r="B95" s="2">
        <v>96</v>
      </c>
    </row>
    <row r="96" spans="2:7" x14ac:dyDescent="0.3">
      <c r="B96" s="2">
        <v>97</v>
      </c>
    </row>
    <row r="97" spans="2:2" x14ac:dyDescent="0.3">
      <c r="B97" s="2">
        <v>98</v>
      </c>
    </row>
    <row r="98" spans="2:2" x14ac:dyDescent="0.3">
      <c r="B98" s="2">
        <v>99</v>
      </c>
    </row>
    <row r="99" spans="2:2" x14ac:dyDescent="0.3">
      <c r="B99" s="2">
        <v>100</v>
      </c>
    </row>
  </sheetData>
  <sortState xmlns:xlrd2="http://schemas.microsoft.com/office/spreadsheetml/2017/richdata2" ref="B4:N99">
    <sortCondition descending="1" ref="G4:G99"/>
  </sortState>
  <conditionalFormatting sqref="H4:N85">
    <cfRule type="cellIs" dxfId="8" priority="1" operator="equal">
      <formula>18</formula>
    </cfRule>
    <cfRule type="cellIs" dxfId="7" priority="2" operator="equal">
      <formula>19</formula>
    </cfRule>
    <cfRule type="cellIs" dxfId="6" priority="3" operator="equal">
      <formula>20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F270-5439-4A3C-AC59-7C5933D91C57}">
  <dimension ref="B1:O90"/>
  <sheetViews>
    <sheetView topLeftCell="A64" workbookViewId="0">
      <selection activeCell="Q3" sqref="Q3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7" width="9.109375" customWidth="1"/>
    <col min="24" max="24" width="9.109375" customWidth="1"/>
  </cols>
  <sheetData>
    <row r="1" spans="2:14" x14ac:dyDescent="0.3">
      <c r="B1"/>
      <c r="E1"/>
      <c r="F1"/>
      <c r="G1"/>
      <c r="H1"/>
      <c r="N1"/>
    </row>
    <row r="2" spans="2:14" ht="15" thickBot="1" x14ac:dyDescent="0.35">
      <c r="B2"/>
      <c r="E2"/>
      <c r="F2"/>
      <c r="G2"/>
      <c r="H2"/>
      <c r="N2"/>
    </row>
    <row r="3" spans="2:14" ht="92.4" thickBot="1" x14ac:dyDescent="0.35">
      <c r="B3" s="6" t="s">
        <v>56</v>
      </c>
      <c r="C3" s="7" t="s">
        <v>57</v>
      </c>
      <c r="D3" s="7" t="s">
        <v>0</v>
      </c>
      <c r="E3" s="8" t="s">
        <v>58</v>
      </c>
      <c r="F3" s="9" t="s">
        <v>59</v>
      </c>
      <c r="G3" s="10" t="s">
        <v>67</v>
      </c>
      <c r="H3" s="9" t="s">
        <v>7</v>
      </c>
      <c r="I3" s="11" t="s">
        <v>62</v>
      </c>
      <c r="J3" s="11" t="s">
        <v>63</v>
      </c>
      <c r="K3" s="11" t="s">
        <v>60</v>
      </c>
      <c r="L3" s="11" t="s">
        <v>64</v>
      </c>
      <c r="M3" s="11" t="s">
        <v>65</v>
      </c>
      <c r="N3" s="10" t="s">
        <v>66</v>
      </c>
    </row>
    <row r="4" spans="2:14" x14ac:dyDescent="0.3">
      <c r="B4" s="2">
        <v>1</v>
      </c>
      <c r="D4" t="s">
        <v>10</v>
      </c>
      <c r="F4" s="4">
        <f>COUNT(H4:P4)</f>
        <v>3</v>
      </c>
      <c r="G4" s="5">
        <f>SUM(H4:P4)</f>
        <v>43</v>
      </c>
      <c r="H4" s="2">
        <v>18</v>
      </c>
      <c r="I4">
        <v>15</v>
      </c>
      <c r="J4">
        <v>10</v>
      </c>
    </row>
    <row r="5" spans="2:14" x14ac:dyDescent="0.3">
      <c r="B5" s="2">
        <v>10</v>
      </c>
      <c r="D5" t="s">
        <v>81</v>
      </c>
      <c r="E5" s="3" t="s">
        <v>60</v>
      </c>
      <c r="F5" s="4">
        <f>COUNT(H5:P5)</f>
        <v>2</v>
      </c>
      <c r="G5" s="5">
        <f>SUM(H5:P5)</f>
        <v>39</v>
      </c>
      <c r="I5">
        <v>19</v>
      </c>
      <c r="J5">
        <v>20</v>
      </c>
    </row>
    <row r="6" spans="2:14" x14ac:dyDescent="0.3">
      <c r="B6" s="2">
        <v>11</v>
      </c>
      <c r="D6" t="s">
        <v>82</v>
      </c>
      <c r="F6" s="4">
        <f>COUNT(H6:P6)</f>
        <v>2</v>
      </c>
      <c r="G6" s="5">
        <f>SUM(H6:P6)</f>
        <v>35</v>
      </c>
      <c r="I6">
        <v>18</v>
      </c>
      <c r="J6">
        <v>17</v>
      </c>
    </row>
    <row r="7" spans="2:14" x14ac:dyDescent="0.3">
      <c r="B7" s="2">
        <v>13</v>
      </c>
      <c r="D7" t="s">
        <v>87</v>
      </c>
      <c r="F7" s="4">
        <f>COUNT(H7:P7)</f>
        <v>3</v>
      </c>
      <c r="G7" s="5">
        <f>SUM(H7:P7)</f>
        <v>30</v>
      </c>
      <c r="H7" s="2">
        <v>5</v>
      </c>
      <c r="I7">
        <v>10</v>
      </c>
      <c r="J7">
        <v>15</v>
      </c>
    </row>
    <row r="8" spans="2:14" x14ac:dyDescent="0.3">
      <c r="B8" s="2">
        <v>3</v>
      </c>
      <c r="D8" t="s">
        <v>15</v>
      </c>
      <c r="F8" s="4">
        <f>COUNT(H8:P8)</f>
        <v>3</v>
      </c>
      <c r="G8" s="5">
        <f>SUM(H8:P8)</f>
        <v>29</v>
      </c>
      <c r="H8" s="2">
        <v>11</v>
      </c>
      <c r="I8">
        <v>13</v>
      </c>
      <c r="J8">
        <v>5</v>
      </c>
    </row>
    <row r="9" spans="2:14" x14ac:dyDescent="0.3">
      <c r="B9" s="2">
        <v>14</v>
      </c>
      <c r="D9" t="s">
        <v>13</v>
      </c>
      <c r="F9" s="4">
        <f>COUNT(H9:P9)</f>
        <v>2</v>
      </c>
      <c r="G9" s="5">
        <f>SUM(H9:P9)</f>
        <v>28</v>
      </c>
      <c r="H9" s="2">
        <v>15</v>
      </c>
      <c r="J9">
        <v>13</v>
      </c>
    </row>
    <row r="10" spans="2:14" x14ac:dyDescent="0.3">
      <c r="B10" s="2">
        <v>2</v>
      </c>
      <c r="D10" t="s">
        <v>11</v>
      </c>
      <c r="F10" s="4">
        <f>COUNT(H10:P10)</f>
        <v>2</v>
      </c>
      <c r="G10" s="5">
        <f>SUM(H10:P10)</f>
        <v>25</v>
      </c>
      <c r="H10" s="2">
        <v>17</v>
      </c>
      <c r="I10">
        <v>8</v>
      </c>
    </row>
    <row r="11" spans="2:14" x14ac:dyDescent="0.3">
      <c r="B11" s="2">
        <v>22</v>
      </c>
      <c r="D11" t="s">
        <v>86</v>
      </c>
      <c r="F11" s="4">
        <f>COUNT(H11:P11)</f>
        <v>2</v>
      </c>
      <c r="G11" s="5">
        <f>SUM(H11:P11)</f>
        <v>22</v>
      </c>
      <c r="I11">
        <v>11</v>
      </c>
      <c r="J11">
        <v>11</v>
      </c>
    </row>
    <row r="12" spans="2:14" x14ac:dyDescent="0.3">
      <c r="B12" s="2">
        <v>4</v>
      </c>
      <c r="D12" t="s">
        <v>22</v>
      </c>
      <c r="F12" s="4">
        <f>COUNT(H12:P12)</f>
        <v>2</v>
      </c>
      <c r="G12" s="5">
        <f>SUM(H12:P12)</f>
        <v>22</v>
      </c>
      <c r="H12" s="2">
        <v>5</v>
      </c>
      <c r="I12">
        <v>17</v>
      </c>
    </row>
    <row r="13" spans="2:14" x14ac:dyDescent="0.3">
      <c r="B13" s="2">
        <v>5</v>
      </c>
      <c r="D13" t="s">
        <v>12</v>
      </c>
      <c r="F13" s="4">
        <f>COUNT(H13:P13)</f>
        <v>2</v>
      </c>
      <c r="G13" s="5">
        <f>SUM(H13:P13)</f>
        <v>21</v>
      </c>
      <c r="H13" s="2">
        <v>16</v>
      </c>
      <c r="I13">
        <v>5</v>
      </c>
    </row>
    <row r="14" spans="2:14" x14ac:dyDescent="0.3">
      <c r="B14" s="2">
        <v>6</v>
      </c>
      <c r="D14" t="s">
        <v>8</v>
      </c>
      <c r="F14" s="4">
        <f>COUNT(H14:P14)</f>
        <v>1</v>
      </c>
      <c r="G14" s="5">
        <f>SUM(H14:P14)</f>
        <v>20</v>
      </c>
      <c r="H14" s="2">
        <v>20</v>
      </c>
    </row>
    <row r="15" spans="2:14" x14ac:dyDescent="0.3">
      <c r="B15" s="2">
        <v>7</v>
      </c>
      <c r="D15" t="s">
        <v>80</v>
      </c>
      <c r="F15" s="4">
        <f>COUNT(H15:P15)</f>
        <v>1</v>
      </c>
      <c r="G15" s="5">
        <f>SUM(H15:P15)</f>
        <v>20</v>
      </c>
      <c r="I15">
        <v>20</v>
      </c>
    </row>
    <row r="16" spans="2:14" x14ac:dyDescent="0.3">
      <c r="B16" s="2">
        <v>8</v>
      </c>
      <c r="D16" t="s">
        <v>9</v>
      </c>
      <c r="F16" s="4">
        <f>COUNT(H16:P16)</f>
        <v>1</v>
      </c>
      <c r="G16" s="5">
        <f>SUM(H16:P16)</f>
        <v>19</v>
      </c>
      <c r="H16" s="2">
        <v>19</v>
      </c>
    </row>
    <row r="17" spans="2:15" x14ac:dyDescent="0.3">
      <c r="B17" s="2">
        <v>9</v>
      </c>
      <c r="D17" t="s">
        <v>14</v>
      </c>
      <c r="E17" s="3" t="s">
        <v>60</v>
      </c>
      <c r="F17" s="4">
        <f>COUNT(H17:P17)</f>
        <v>2</v>
      </c>
      <c r="G17" s="5">
        <f>SUM(H17:P17)</f>
        <v>19</v>
      </c>
      <c r="H17" s="2">
        <v>14</v>
      </c>
      <c r="I17">
        <v>5</v>
      </c>
      <c r="O17" s="1"/>
    </row>
    <row r="18" spans="2:15" x14ac:dyDescent="0.3">
      <c r="B18" s="2">
        <v>16</v>
      </c>
      <c r="D18" t="s">
        <v>25</v>
      </c>
      <c r="F18" s="4">
        <f>COUNT(H18:P18)</f>
        <v>3</v>
      </c>
      <c r="G18" s="5">
        <f>SUM(H18:P18)</f>
        <v>19</v>
      </c>
      <c r="H18" s="2">
        <v>9</v>
      </c>
      <c r="I18">
        <v>5</v>
      </c>
      <c r="J18">
        <v>5</v>
      </c>
    </row>
    <row r="19" spans="2:15" x14ac:dyDescent="0.3">
      <c r="B19" s="2">
        <v>52</v>
      </c>
      <c r="D19" s="12" t="s">
        <v>169</v>
      </c>
      <c r="F19" s="4">
        <f>COUNT(H19:P19)</f>
        <v>1</v>
      </c>
      <c r="G19" s="5">
        <f>SUM(H19:P19)</f>
        <v>19</v>
      </c>
      <c r="J19">
        <v>19</v>
      </c>
    </row>
    <row r="20" spans="2:15" x14ac:dyDescent="0.3">
      <c r="B20" s="2">
        <v>83</v>
      </c>
      <c r="D20" s="12" t="s">
        <v>221</v>
      </c>
      <c r="F20" s="4">
        <f>COUNT(H20:P20)</f>
        <v>2</v>
      </c>
      <c r="G20" s="5">
        <f>SUM(H20:P20)</f>
        <v>18</v>
      </c>
      <c r="H20" s="2">
        <v>13</v>
      </c>
      <c r="J20">
        <v>5</v>
      </c>
    </row>
    <row r="21" spans="2:15" x14ac:dyDescent="0.3">
      <c r="B21" s="2">
        <v>53</v>
      </c>
      <c r="D21" s="12" t="s">
        <v>171</v>
      </c>
      <c r="F21" s="4">
        <f>COUNT(H21:P21)</f>
        <v>1</v>
      </c>
      <c r="G21" s="5">
        <f>SUM(H21:P21)</f>
        <v>18</v>
      </c>
      <c r="J21">
        <v>18</v>
      </c>
    </row>
    <row r="22" spans="2:15" x14ac:dyDescent="0.3">
      <c r="B22" s="2">
        <v>18</v>
      </c>
      <c r="D22" t="s">
        <v>17</v>
      </c>
      <c r="F22" s="4">
        <f>COUNT(H22:P22)</f>
        <v>3</v>
      </c>
      <c r="G22" s="5">
        <f>SUM(H22:P22)</f>
        <v>18</v>
      </c>
      <c r="H22" s="2">
        <v>8</v>
      </c>
      <c r="I22">
        <v>5</v>
      </c>
      <c r="J22">
        <v>5</v>
      </c>
    </row>
    <row r="23" spans="2:15" x14ac:dyDescent="0.3">
      <c r="B23" s="2">
        <v>55</v>
      </c>
      <c r="D23" s="12" t="s">
        <v>174</v>
      </c>
      <c r="F23" s="4">
        <f>COUNT(H23:P23)</f>
        <v>1</v>
      </c>
      <c r="G23" s="5">
        <f>SUM(H23:P23)</f>
        <v>16</v>
      </c>
      <c r="J23">
        <v>16</v>
      </c>
    </row>
    <row r="24" spans="2:15" x14ac:dyDescent="0.3">
      <c r="B24" s="2">
        <v>12</v>
      </c>
      <c r="D24" t="s">
        <v>83</v>
      </c>
      <c r="F24" s="4">
        <f>COUNT(H24:P24)</f>
        <v>1</v>
      </c>
      <c r="G24" s="5">
        <f>SUM(H24:P24)</f>
        <v>16</v>
      </c>
      <c r="I24">
        <v>16</v>
      </c>
    </row>
    <row r="25" spans="2:15" x14ac:dyDescent="0.3">
      <c r="B25" s="2">
        <v>57</v>
      </c>
      <c r="D25" s="12" t="s">
        <v>178</v>
      </c>
      <c r="E25" s="3" t="s">
        <v>60</v>
      </c>
      <c r="F25" s="4">
        <f>COUNT(H25:P25)</f>
        <v>1</v>
      </c>
      <c r="G25" s="5">
        <f>SUM(H25:P25)</f>
        <v>14</v>
      </c>
      <c r="J25">
        <v>14</v>
      </c>
    </row>
    <row r="26" spans="2:15" x14ac:dyDescent="0.3">
      <c r="B26" s="2">
        <v>15</v>
      </c>
      <c r="D26" t="s">
        <v>84</v>
      </c>
      <c r="F26" s="4">
        <f>COUNT(H26:P26)</f>
        <v>1</v>
      </c>
      <c r="G26" s="5">
        <f>SUM(H26:P26)</f>
        <v>14</v>
      </c>
      <c r="I26">
        <v>14</v>
      </c>
    </row>
    <row r="27" spans="2:15" x14ac:dyDescent="0.3">
      <c r="B27" s="2">
        <v>19</v>
      </c>
      <c r="D27" t="s">
        <v>85</v>
      </c>
      <c r="F27" s="4">
        <f>COUNT(H27:P27)</f>
        <v>1</v>
      </c>
      <c r="G27" s="5">
        <f>SUM(H27:P27)</f>
        <v>12</v>
      </c>
      <c r="I27">
        <v>12</v>
      </c>
    </row>
    <row r="28" spans="2:15" x14ac:dyDescent="0.3">
      <c r="B28" s="2">
        <v>20</v>
      </c>
      <c r="D28" t="s">
        <v>26</v>
      </c>
      <c r="F28" s="4">
        <f>COUNT(H28:P28)</f>
        <v>2</v>
      </c>
      <c r="G28" s="5">
        <f>SUM(H28:P28)</f>
        <v>12</v>
      </c>
      <c r="H28" s="2">
        <v>7</v>
      </c>
      <c r="I28">
        <v>5</v>
      </c>
    </row>
    <row r="29" spans="2:15" x14ac:dyDescent="0.3">
      <c r="B29" s="2">
        <v>21</v>
      </c>
      <c r="D29" t="s">
        <v>24</v>
      </c>
      <c r="F29" s="4">
        <f>COUNT(H29:P29)</f>
        <v>1</v>
      </c>
      <c r="G29" s="5">
        <f>SUM(H29:P29)</f>
        <v>12</v>
      </c>
      <c r="H29" s="2">
        <v>12</v>
      </c>
    </row>
    <row r="30" spans="2:15" x14ac:dyDescent="0.3">
      <c r="B30" s="2">
        <v>59</v>
      </c>
      <c r="D30" s="12" t="s">
        <v>180</v>
      </c>
      <c r="F30" s="4">
        <f>COUNT(H30:P30)</f>
        <v>1</v>
      </c>
      <c r="G30" s="5">
        <f>SUM(H30:P30)</f>
        <v>12</v>
      </c>
      <c r="J30">
        <v>12</v>
      </c>
    </row>
    <row r="31" spans="2:15" x14ac:dyDescent="0.3">
      <c r="B31" s="2">
        <v>67</v>
      </c>
      <c r="D31" s="12" t="s">
        <v>193</v>
      </c>
      <c r="F31" s="4">
        <f>COUNT(H31:P31)</f>
        <v>2</v>
      </c>
      <c r="G31" s="5">
        <f>SUM(H31:P31)</f>
        <v>11</v>
      </c>
      <c r="H31" s="2">
        <v>6</v>
      </c>
      <c r="J31">
        <v>5</v>
      </c>
    </row>
    <row r="32" spans="2:15" x14ac:dyDescent="0.3">
      <c r="B32" s="2">
        <v>23</v>
      </c>
      <c r="D32" t="s">
        <v>21</v>
      </c>
      <c r="F32" s="4">
        <f>COUNT(H32:P32)</f>
        <v>2</v>
      </c>
      <c r="G32" s="5">
        <f>SUM(H32:P32)</f>
        <v>11</v>
      </c>
      <c r="H32" s="2">
        <v>5</v>
      </c>
      <c r="I32">
        <v>6</v>
      </c>
    </row>
    <row r="33" spans="2:10" x14ac:dyDescent="0.3">
      <c r="B33" s="2">
        <v>36</v>
      </c>
      <c r="D33" t="s">
        <v>89</v>
      </c>
      <c r="F33" s="4">
        <f>COUNT(H33:P33)</f>
        <v>2</v>
      </c>
      <c r="G33" s="5">
        <f>SUM(H33:P33)</f>
        <v>10</v>
      </c>
      <c r="I33">
        <v>5</v>
      </c>
      <c r="J33">
        <v>5</v>
      </c>
    </row>
    <row r="34" spans="2:10" x14ac:dyDescent="0.3">
      <c r="B34" s="2">
        <v>38</v>
      </c>
      <c r="D34" t="s">
        <v>93</v>
      </c>
      <c r="F34" s="4">
        <f>COUNT(H34:P34)</f>
        <v>2</v>
      </c>
      <c r="G34" s="5">
        <f>SUM(H34:P34)</f>
        <v>10</v>
      </c>
      <c r="I34">
        <v>5</v>
      </c>
      <c r="J34">
        <v>5</v>
      </c>
    </row>
    <row r="35" spans="2:10" x14ac:dyDescent="0.3">
      <c r="B35" s="2">
        <v>39</v>
      </c>
      <c r="D35" t="s">
        <v>23</v>
      </c>
      <c r="F35" s="4">
        <f>COUNT(H35:P35)</f>
        <v>2</v>
      </c>
      <c r="G35" s="5">
        <f>SUM(H35:P35)</f>
        <v>10</v>
      </c>
      <c r="H35" s="2">
        <v>5</v>
      </c>
      <c r="J35">
        <v>5</v>
      </c>
    </row>
    <row r="36" spans="2:10" x14ac:dyDescent="0.3">
      <c r="B36" s="2">
        <v>24</v>
      </c>
      <c r="D36" t="s">
        <v>16</v>
      </c>
      <c r="F36" s="4">
        <f>COUNT(H36:P36)</f>
        <v>1</v>
      </c>
      <c r="G36" s="5">
        <f>SUM(H36:P36)</f>
        <v>10</v>
      </c>
      <c r="H36" s="2">
        <v>10</v>
      </c>
    </row>
    <row r="37" spans="2:10" x14ac:dyDescent="0.3">
      <c r="B37" s="2">
        <v>25</v>
      </c>
      <c r="D37" t="s">
        <v>18</v>
      </c>
      <c r="F37" s="4">
        <f>COUNT(H37:P37)</f>
        <v>2</v>
      </c>
      <c r="G37" s="5">
        <f>SUM(H37:P37)</f>
        <v>10</v>
      </c>
      <c r="H37" s="2">
        <v>5</v>
      </c>
      <c r="I37">
        <v>5</v>
      </c>
    </row>
    <row r="38" spans="2:10" x14ac:dyDescent="0.3">
      <c r="B38" s="2">
        <v>44</v>
      </c>
      <c r="D38" t="s">
        <v>101</v>
      </c>
      <c r="F38" s="4">
        <f>COUNT(H38:P38)</f>
        <v>2</v>
      </c>
      <c r="G38" s="5">
        <f>SUM(H38:P38)</f>
        <v>10</v>
      </c>
      <c r="I38">
        <v>5</v>
      </c>
      <c r="J38">
        <v>5</v>
      </c>
    </row>
    <row r="39" spans="2:10" x14ac:dyDescent="0.3">
      <c r="B39" s="2">
        <v>62</v>
      </c>
      <c r="D39" s="12" t="s">
        <v>184</v>
      </c>
      <c r="F39" s="4">
        <f>COUNT(H39:P39)</f>
        <v>1</v>
      </c>
      <c r="G39" s="5">
        <f>SUM(H39:P39)</f>
        <v>9</v>
      </c>
      <c r="J39">
        <v>9</v>
      </c>
    </row>
    <row r="40" spans="2:10" x14ac:dyDescent="0.3">
      <c r="B40" s="2">
        <v>26</v>
      </c>
      <c r="D40" t="s">
        <v>88</v>
      </c>
      <c r="F40" s="4">
        <f>COUNT(H40:P40)</f>
        <v>1</v>
      </c>
      <c r="G40" s="5">
        <f>SUM(H40:P40)</f>
        <v>9</v>
      </c>
      <c r="I40">
        <v>9</v>
      </c>
    </row>
    <row r="41" spans="2:10" x14ac:dyDescent="0.3">
      <c r="B41" s="2">
        <v>63</v>
      </c>
      <c r="D41" s="12" t="s">
        <v>186</v>
      </c>
      <c r="F41" s="4">
        <f>COUNT(H41:P41)</f>
        <v>1</v>
      </c>
      <c r="G41" s="5">
        <f>SUM(H41:P41)</f>
        <v>8</v>
      </c>
      <c r="J41">
        <v>8</v>
      </c>
    </row>
    <row r="42" spans="2:10" x14ac:dyDescent="0.3">
      <c r="B42" s="2">
        <v>27</v>
      </c>
      <c r="D42" t="s">
        <v>126</v>
      </c>
      <c r="F42" s="4">
        <f>COUNT(H42:P42)</f>
        <v>1</v>
      </c>
      <c r="G42" s="5">
        <f>SUM(H42:P42)</f>
        <v>7</v>
      </c>
      <c r="I42">
        <v>7</v>
      </c>
    </row>
    <row r="43" spans="2:10" x14ac:dyDescent="0.3">
      <c r="B43" s="2">
        <v>64</v>
      </c>
      <c r="D43" s="12" t="s">
        <v>188</v>
      </c>
      <c r="E43" s="3" t="s">
        <v>60</v>
      </c>
      <c r="F43" s="4">
        <f>COUNT(H43:P43)</f>
        <v>1</v>
      </c>
      <c r="G43" s="5">
        <f>SUM(H43:P43)</f>
        <v>7</v>
      </c>
      <c r="J43">
        <v>7</v>
      </c>
    </row>
    <row r="44" spans="2:10" x14ac:dyDescent="0.3">
      <c r="B44" s="2">
        <v>65</v>
      </c>
      <c r="D44" s="12" t="s">
        <v>190</v>
      </c>
      <c r="F44" s="4">
        <f>COUNT(H44:P44)</f>
        <v>1</v>
      </c>
      <c r="G44" s="5">
        <f>SUM(H44:P44)</f>
        <v>6</v>
      </c>
      <c r="J44">
        <v>6</v>
      </c>
    </row>
    <row r="45" spans="2:10" x14ac:dyDescent="0.3">
      <c r="B45" s="2">
        <v>29</v>
      </c>
      <c r="D45" t="s">
        <v>100</v>
      </c>
      <c r="F45" s="4">
        <f>COUNT(H45:P45)</f>
        <v>1</v>
      </c>
      <c r="G45" s="5">
        <f>SUM(H45:P45)</f>
        <v>5</v>
      </c>
      <c r="I45">
        <v>5</v>
      </c>
    </row>
    <row r="46" spans="2:10" x14ac:dyDescent="0.3">
      <c r="B46" s="2">
        <v>30</v>
      </c>
      <c r="D46" t="s">
        <v>94</v>
      </c>
      <c r="F46" s="4">
        <f>COUNT(H46:P46)</f>
        <v>1</v>
      </c>
      <c r="G46" s="5">
        <f>SUM(H46:P46)</f>
        <v>5</v>
      </c>
      <c r="I46">
        <v>5</v>
      </c>
    </row>
    <row r="47" spans="2:10" x14ac:dyDescent="0.3">
      <c r="B47" s="2">
        <v>88</v>
      </c>
      <c r="D47" s="12" t="s">
        <v>235</v>
      </c>
      <c r="F47" s="4">
        <f>COUNT(H47:P47)</f>
        <v>1</v>
      </c>
      <c r="G47" s="5">
        <f>SUM(H47:P47)</f>
        <v>5</v>
      </c>
      <c r="J47">
        <v>5</v>
      </c>
    </row>
    <row r="48" spans="2:10" x14ac:dyDescent="0.3">
      <c r="B48" s="2">
        <v>31</v>
      </c>
      <c r="D48" t="s">
        <v>19</v>
      </c>
      <c r="F48" s="4">
        <f>COUNT(H48:P48)</f>
        <v>1</v>
      </c>
      <c r="G48" s="5">
        <f>SUM(H48:P48)</f>
        <v>5</v>
      </c>
      <c r="H48" s="2">
        <v>5</v>
      </c>
    </row>
    <row r="49" spans="2:10" x14ac:dyDescent="0.3">
      <c r="B49" s="2">
        <v>71</v>
      </c>
      <c r="D49" s="12" t="s">
        <v>119</v>
      </c>
      <c r="F49" s="4">
        <f>COUNT(H49:P49)</f>
        <v>1</v>
      </c>
      <c r="G49" s="5">
        <f>SUM(H49:P49)</f>
        <v>5</v>
      </c>
      <c r="J49">
        <v>5</v>
      </c>
    </row>
    <row r="50" spans="2:10" x14ac:dyDescent="0.3">
      <c r="B50" s="2">
        <v>32</v>
      </c>
      <c r="D50" t="s">
        <v>104</v>
      </c>
      <c r="F50" s="4">
        <f>COUNT(H50:P50)</f>
        <v>1</v>
      </c>
      <c r="G50" s="5">
        <f>SUM(H50:P50)</f>
        <v>5</v>
      </c>
      <c r="I50">
        <v>5</v>
      </c>
    </row>
    <row r="51" spans="2:10" x14ac:dyDescent="0.3">
      <c r="B51" s="2">
        <v>33</v>
      </c>
      <c r="D51" t="s">
        <v>91</v>
      </c>
      <c r="F51" s="4">
        <f>COUNT(H51:P51)</f>
        <v>1</v>
      </c>
      <c r="G51" s="5">
        <f>SUM(H51:P51)</f>
        <v>5</v>
      </c>
      <c r="I51">
        <v>5</v>
      </c>
    </row>
    <row r="52" spans="2:10" x14ac:dyDescent="0.3">
      <c r="B52" s="2">
        <v>84</v>
      </c>
      <c r="D52" s="12" t="s">
        <v>224</v>
      </c>
      <c r="F52" s="4">
        <f>COUNT(H52:P52)</f>
        <v>1</v>
      </c>
      <c r="G52" s="5">
        <f>SUM(H52:P52)</f>
        <v>5</v>
      </c>
      <c r="J52">
        <v>5</v>
      </c>
    </row>
    <row r="53" spans="2:10" x14ac:dyDescent="0.3">
      <c r="B53" s="2">
        <v>34</v>
      </c>
      <c r="D53" t="s">
        <v>102</v>
      </c>
      <c r="F53" s="4">
        <f>COUNT(H53:P53)</f>
        <v>1</v>
      </c>
      <c r="G53" s="5">
        <f>SUM(H53:P53)</f>
        <v>5</v>
      </c>
      <c r="I53">
        <v>5</v>
      </c>
    </row>
    <row r="54" spans="2:10" x14ac:dyDescent="0.3">
      <c r="B54" s="2">
        <v>35</v>
      </c>
      <c r="D54" t="s">
        <v>27</v>
      </c>
      <c r="F54" s="4">
        <f>COUNT(H54:P54)</f>
        <v>1</v>
      </c>
      <c r="G54" s="5">
        <f>SUM(H54:P54)</f>
        <v>5</v>
      </c>
      <c r="H54" s="2">
        <v>5</v>
      </c>
    </row>
    <row r="55" spans="2:10" x14ac:dyDescent="0.3">
      <c r="B55" s="2">
        <v>73</v>
      </c>
      <c r="D55" s="12" t="s">
        <v>203</v>
      </c>
      <c r="F55" s="4">
        <f>COUNT(H55:P55)</f>
        <v>1</v>
      </c>
      <c r="G55" s="5">
        <f>SUM(H55:P55)</f>
        <v>5</v>
      </c>
      <c r="J55">
        <v>5</v>
      </c>
    </row>
    <row r="56" spans="2:10" x14ac:dyDescent="0.3">
      <c r="B56" s="2">
        <v>85</v>
      </c>
      <c r="D56" s="12" t="s">
        <v>227</v>
      </c>
      <c r="F56" s="4">
        <f>COUNT(H56:P56)</f>
        <v>1</v>
      </c>
      <c r="G56" s="5">
        <f>SUM(H56:P56)</f>
        <v>5</v>
      </c>
      <c r="J56">
        <v>5</v>
      </c>
    </row>
    <row r="57" spans="2:10" x14ac:dyDescent="0.3">
      <c r="B57" s="2">
        <v>37</v>
      </c>
      <c r="D57" t="s">
        <v>20</v>
      </c>
      <c r="F57" s="4">
        <f>COUNT(H57:P57)</f>
        <v>1</v>
      </c>
      <c r="G57" s="5">
        <f>SUM(H57:P57)</f>
        <v>5</v>
      </c>
      <c r="H57" s="2">
        <v>5</v>
      </c>
    </row>
    <row r="58" spans="2:10" x14ac:dyDescent="0.3">
      <c r="B58" s="2">
        <v>40</v>
      </c>
      <c r="D58" t="s">
        <v>103</v>
      </c>
      <c r="F58" s="4">
        <f>COUNT(H58:P58)</f>
        <v>1</v>
      </c>
      <c r="G58" s="5">
        <f>SUM(H58:P58)</f>
        <v>5</v>
      </c>
      <c r="I58">
        <v>5</v>
      </c>
    </row>
    <row r="59" spans="2:10" x14ac:dyDescent="0.3">
      <c r="B59" s="2">
        <v>80</v>
      </c>
      <c r="D59" s="12" t="s">
        <v>214</v>
      </c>
      <c r="F59" s="4">
        <f>COUNT(H59:P59)</f>
        <v>1</v>
      </c>
      <c r="G59" s="5">
        <f>SUM(H59:P59)</f>
        <v>5</v>
      </c>
      <c r="J59">
        <v>5</v>
      </c>
    </row>
    <row r="60" spans="2:10" x14ac:dyDescent="0.3">
      <c r="B60" s="2">
        <v>82</v>
      </c>
      <c r="D60" s="12" t="s">
        <v>218</v>
      </c>
      <c r="F60" s="4">
        <f>COUNT(H60:P60)</f>
        <v>1</v>
      </c>
      <c r="G60" s="5">
        <f>SUM(H60:P60)</f>
        <v>5</v>
      </c>
      <c r="J60">
        <v>5</v>
      </c>
    </row>
    <row r="61" spans="2:10" x14ac:dyDescent="0.3">
      <c r="B61" s="2">
        <v>86</v>
      </c>
      <c r="D61" s="12" t="s">
        <v>229</v>
      </c>
      <c r="F61" s="4">
        <f>COUNT(H61:P61)</f>
        <v>1</v>
      </c>
      <c r="G61" s="5">
        <f>SUM(H61:P61)</f>
        <v>5</v>
      </c>
      <c r="J61">
        <v>5</v>
      </c>
    </row>
    <row r="62" spans="2:10" x14ac:dyDescent="0.3">
      <c r="B62" s="2">
        <v>50</v>
      </c>
      <c r="D62" t="s">
        <v>99</v>
      </c>
      <c r="F62" s="4">
        <f>COUNT(H62:P62)</f>
        <v>1</v>
      </c>
      <c r="G62" s="5">
        <f>SUM(H62:P62)</f>
        <v>5</v>
      </c>
      <c r="I62">
        <v>5</v>
      </c>
    </row>
    <row r="63" spans="2:10" x14ac:dyDescent="0.3">
      <c r="B63" s="2">
        <v>87</v>
      </c>
      <c r="D63" s="12" t="s">
        <v>232</v>
      </c>
      <c r="F63" s="4">
        <f>COUNT(H63:P63)</f>
        <v>1</v>
      </c>
      <c r="G63" s="5">
        <f>SUM(H63:P63)</f>
        <v>5</v>
      </c>
      <c r="J63">
        <v>5</v>
      </c>
    </row>
    <row r="64" spans="2:10" x14ac:dyDescent="0.3">
      <c r="B64" s="2">
        <v>41</v>
      </c>
      <c r="D64" t="s">
        <v>90</v>
      </c>
      <c r="E64" s="3" t="s">
        <v>60</v>
      </c>
      <c r="F64" s="4">
        <f>COUNT(H64:P64)</f>
        <v>1</v>
      </c>
      <c r="G64" s="5">
        <f>SUM(H64:P64)</f>
        <v>5</v>
      </c>
      <c r="I64">
        <v>5</v>
      </c>
    </row>
    <row r="65" spans="2:10" x14ac:dyDescent="0.3">
      <c r="B65" s="2">
        <v>79</v>
      </c>
      <c r="D65" s="12" t="s">
        <v>212</v>
      </c>
      <c r="F65" s="4">
        <f>COUNT(H65:P65)</f>
        <v>1</v>
      </c>
      <c r="G65" s="5">
        <f>SUM(H65:P65)</f>
        <v>5</v>
      </c>
      <c r="J65">
        <v>5</v>
      </c>
    </row>
    <row r="66" spans="2:10" x14ac:dyDescent="0.3">
      <c r="B66" s="2">
        <v>42</v>
      </c>
      <c r="D66" t="s">
        <v>92</v>
      </c>
      <c r="E66" s="3" t="s">
        <v>60</v>
      </c>
      <c r="F66" s="4">
        <f>COUNT(H66:P66)</f>
        <v>1</v>
      </c>
      <c r="G66" s="5">
        <f>SUM(H66:P66)</f>
        <v>5</v>
      </c>
      <c r="I66">
        <v>5</v>
      </c>
    </row>
    <row r="67" spans="2:10" x14ac:dyDescent="0.3">
      <c r="B67" s="2">
        <v>69</v>
      </c>
      <c r="D67" s="12" t="s">
        <v>197</v>
      </c>
      <c r="F67" s="4">
        <f>COUNT(H67:P67)</f>
        <v>1</v>
      </c>
      <c r="G67" s="5">
        <f>SUM(H67:P67)</f>
        <v>5</v>
      </c>
      <c r="J67">
        <v>5</v>
      </c>
    </row>
    <row r="68" spans="2:10" x14ac:dyDescent="0.3">
      <c r="B68" s="2">
        <v>77</v>
      </c>
      <c r="D68" s="12" t="s">
        <v>209</v>
      </c>
      <c r="E68" s="3" t="s">
        <v>60</v>
      </c>
      <c r="F68" s="4">
        <f>COUNT(H68:P68)</f>
        <v>1</v>
      </c>
      <c r="G68" s="5">
        <f>SUM(H68:P68)</f>
        <v>5</v>
      </c>
      <c r="J68">
        <v>5</v>
      </c>
    </row>
    <row r="69" spans="2:10" x14ac:dyDescent="0.3">
      <c r="B69" s="2">
        <v>43</v>
      </c>
      <c r="D69" t="s">
        <v>96</v>
      </c>
      <c r="F69" s="4">
        <f>COUNT(H69:P69)</f>
        <v>1</v>
      </c>
      <c r="G69" s="5">
        <f>SUM(H69:P69)</f>
        <v>5</v>
      </c>
      <c r="I69">
        <v>5</v>
      </c>
    </row>
    <row r="70" spans="2:10" x14ac:dyDescent="0.3">
      <c r="B70" s="2">
        <v>68</v>
      </c>
      <c r="D70" s="12" t="s">
        <v>195</v>
      </c>
      <c r="F70" s="4">
        <f>COUNT(H70:P70)</f>
        <v>1</v>
      </c>
      <c r="G70" s="5">
        <f>SUM(H70:P70)</f>
        <v>5</v>
      </c>
      <c r="J70">
        <v>5</v>
      </c>
    </row>
    <row r="71" spans="2:10" x14ac:dyDescent="0.3">
      <c r="B71" s="2">
        <v>45</v>
      </c>
      <c r="D71" t="s">
        <v>95</v>
      </c>
      <c r="F71" s="4">
        <f>COUNT(H71:P71)</f>
        <v>1</v>
      </c>
      <c r="G71" s="5">
        <f>SUM(H71:P71)</f>
        <v>5</v>
      </c>
      <c r="I71">
        <v>5</v>
      </c>
    </row>
    <row r="72" spans="2:10" x14ac:dyDescent="0.3">
      <c r="B72" s="2">
        <v>46</v>
      </c>
      <c r="D72" t="s">
        <v>105</v>
      </c>
      <c r="F72" s="4">
        <f>COUNT(H72:P72)</f>
        <v>1</v>
      </c>
      <c r="G72" s="5">
        <f>SUM(H72:P72)</f>
        <v>5</v>
      </c>
      <c r="I72">
        <v>5</v>
      </c>
    </row>
    <row r="73" spans="2:10" x14ac:dyDescent="0.3">
      <c r="B73" s="2">
        <v>47</v>
      </c>
      <c r="D73" t="s">
        <v>97</v>
      </c>
      <c r="F73" s="4">
        <f>COUNT(H73:P73)</f>
        <v>1</v>
      </c>
      <c r="G73" s="5">
        <f>SUM(H73:P73)</f>
        <v>5</v>
      </c>
      <c r="I73">
        <v>5</v>
      </c>
    </row>
    <row r="74" spans="2:10" x14ac:dyDescent="0.3">
      <c r="B74" s="2">
        <v>48</v>
      </c>
      <c r="D74" t="s">
        <v>98</v>
      </c>
      <c r="E74" s="3" t="s">
        <v>60</v>
      </c>
      <c r="F74" s="4">
        <f>COUNT(H74:P74)</f>
        <v>1</v>
      </c>
      <c r="G74" s="5">
        <f>SUM(H74:P74)</f>
        <v>5</v>
      </c>
      <c r="I74">
        <v>5</v>
      </c>
    </row>
    <row r="75" spans="2:10" x14ac:dyDescent="0.3">
      <c r="B75" s="2">
        <v>49</v>
      </c>
      <c r="D75" t="s">
        <v>106</v>
      </c>
      <c r="F75" s="4">
        <f>COUNT(H75:P75)</f>
        <v>1</v>
      </c>
      <c r="G75" s="5">
        <f>SUM(H75:P75)</f>
        <v>5</v>
      </c>
      <c r="I75">
        <v>5</v>
      </c>
    </row>
    <row r="76" spans="2:10" x14ac:dyDescent="0.3">
      <c r="B76" s="2">
        <v>70</v>
      </c>
      <c r="D76" s="12" t="s">
        <v>199</v>
      </c>
      <c r="F76" s="4">
        <f>COUNT(H76:P76)</f>
        <v>1</v>
      </c>
      <c r="G76" s="5">
        <f>SUM(H76:P76)</f>
        <v>5</v>
      </c>
      <c r="J76">
        <v>5</v>
      </c>
    </row>
    <row r="77" spans="2:10" x14ac:dyDescent="0.3">
      <c r="B77" s="2">
        <v>89</v>
      </c>
      <c r="F77" s="4">
        <f>COUNT(H77:P77)</f>
        <v>0</v>
      </c>
      <c r="G77" s="5">
        <f>SUM(H77:P77)</f>
        <v>0</v>
      </c>
    </row>
    <row r="78" spans="2:10" x14ac:dyDescent="0.3">
      <c r="B78" s="2">
        <v>90</v>
      </c>
    </row>
    <row r="79" spans="2:10" x14ac:dyDescent="0.3">
      <c r="B79" s="2">
        <v>91</v>
      </c>
    </row>
    <row r="80" spans="2:10" x14ac:dyDescent="0.3">
      <c r="B80" s="2">
        <v>92</v>
      </c>
    </row>
    <row r="81" spans="2:2" x14ac:dyDescent="0.3">
      <c r="B81" s="2">
        <v>93</v>
      </c>
    </row>
    <row r="82" spans="2:2" x14ac:dyDescent="0.3">
      <c r="B82" s="2">
        <v>94</v>
      </c>
    </row>
    <row r="83" spans="2:2" x14ac:dyDescent="0.3">
      <c r="B83" s="2">
        <v>95</v>
      </c>
    </row>
    <row r="84" spans="2:2" x14ac:dyDescent="0.3">
      <c r="B84" s="2">
        <v>96</v>
      </c>
    </row>
    <row r="85" spans="2:2" x14ac:dyDescent="0.3">
      <c r="B85" s="2">
        <v>97</v>
      </c>
    </row>
    <row r="86" spans="2:2" x14ac:dyDescent="0.3">
      <c r="B86" s="2">
        <v>98</v>
      </c>
    </row>
    <row r="87" spans="2:2" x14ac:dyDescent="0.3">
      <c r="B87" s="2">
        <v>99</v>
      </c>
    </row>
    <row r="88" spans="2:2" x14ac:dyDescent="0.3">
      <c r="B88" s="2">
        <v>100</v>
      </c>
    </row>
    <row r="89" spans="2:2" x14ac:dyDescent="0.3">
      <c r="B89" s="2">
        <v>101</v>
      </c>
    </row>
    <row r="90" spans="2:2" x14ac:dyDescent="0.3">
      <c r="B90" s="2">
        <v>102</v>
      </c>
    </row>
  </sheetData>
  <sortState xmlns:xlrd2="http://schemas.microsoft.com/office/spreadsheetml/2017/richdata2" ref="B4:N90">
    <sortCondition descending="1" ref="G4:G90"/>
  </sortState>
  <conditionalFormatting sqref="H31 J31:N31 H32:N77 H4:N30">
    <cfRule type="cellIs" dxfId="5" priority="1" operator="equal">
      <formula>18</formula>
    </cfRule>
    <cfRule type="cellIs" dxfId="4" priority="2" operator="equal">
      <formula>19</formula>
    </cfRule>
    <cfRule type="cellIs" dxfId="3" priority="3" operator="equal">
      <formula>20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7"/>
  <sheetViews>
    <sheetView topLeftCell="A7" workbookViewId="0">
      <selection activeCell="G31" sqref="G4:G31"/>
    </sheetView>
  </sheetViews>
  <sheetFormatPr defaultRowHeight="14.4" x14ac:dyDescent="0.3"/>
  <cols>
    <col min="2" max="2" width="12" style="2" bestFit="1" customWidth="1"/>
    <col min="3" max="3" width="12" customWidth="1"/>
    <col min="4" max="4" width="21.5546875" bestFit="1" customWidth="1"/>
    <col min="5" max="5" width="17.33203125" style="3" customWidth="1"/>
    <col min="6" max="6" width="9.109375" style="2" customWidth="1"/>
    <col min="7" max="7" width="9.109375" style="3" customWidth="1"/>
    <col min="8" max="8" width="8.88671875" style="2"/>
    <col min="9" max="11" width="9.109375" customWidth="1"/>
    <col min="13" max="13" width="9.109375" customWidth="1"/>
    <col min="14" max="14" width="9.109375" style="3" customWidth="1"/>
    <col min="15" max="15" width="9.109375" customWidth="1"/>
  </cols>
  <sheetData>
    <row r="1" spans="2:14" x14ac:dyDescent="0.3">
      <c r="B1"/>
      <c r="E1"/>
      <c r="F1"/>
      <c r="G1"/>
      <c r="H1"/>
      <c r="N1"/>
    </row>
    <row r="2" spans="2:14" ht="15" thickBot="1" x14ac:dyDescent="0.35">
      <c r="B2"/>
      <c r="E2"/>
      <c r="F2"/>
      <c r="G2"/>
      <c r="H2"/>
      <c r="N2"/>
    </row>
    <row r="3" spans="2:14" ht="92.4" thickBot="1" x14ac:dyDescent="0.35">
      <c r="B3" s="6" t="s">
        <v>56</v>
      </c>
      <c r="C3" s="7" t="s">
        <v>57</v>
      </c>
      <c r="D3" s="7" t="s">
        <v>0</v>
      </c>
      <c r="E3" s="8" t="s">
        <v>58</v>
      </c>
      <c r="F3" s="9" t="s">
        <v>59</v>
      </c>
      <c r="G3" s="10" t="s">
        <v>67</v>
      </c>
      <c r="H3" s="9" t="s">
        <v>7</v>
      </c>
      <c r="I3" s="11" t="s">
        <v>62</v>
      </c>
      <c r="J3" s="11" t="s">
        <v>63</v>
      </c>
      <c r="K3" s="11" t="s">
        <v>60</v>
      </c>
      <c r="L3" s="11" t="s">
        <v>64</v>
      </c>
      <c r="M3" s="11" t="s">
        <v>65</v>
      </c>
      <c r="N3" s="10" t="s">
        <v>66</v>
      </c>
    </row>
    <row r="4" spans="2:14" x14ac:dyDescent="0.3">
      <c r="B4" s="2">
        <v>1</v>
      </c>
      <c r="D4" t="s">
        <v>1</v>
      </c>
      <c r="E4" s="3" t="s">
        <v>60</v>
      </c>
      <c r="F4" s="4">
        <f>COUNT(H4:P4)</f>
        <v>3</v>
      </c>
      <c r="G4" s="5">
        <f>SUM(H4:P4)</f>
        <v>55</v>
      </c>
      <c r="H4" s="2">
        <v>20</v>
      </c>
      <c r="I4">
        <v>18</v>
      </c>
      <c r="J4">
        <v>17</v>
      </c>
    </row>
    <row r="5" spans="2:14" x14ac:dyDescent="0.3">
      <c r="B5" s="2">
        <v>2</v>
      </c>
      <c r="D5" t="s">
        <v>70</v>
      </c>
      <c r="F5" s="4">
        <f>COUNT(I5:P5)</f>
        <v>2</v>
      </c>
      <c r="G5" s="5">
        <f>SUM(I5:P5)</f>
        <v>38</v>
      </c>
      <c r="I5">
        <v>20</v>
      </c>
      <c r="J5">
        <v>18</v>
      </c>
    </row>
    <row r="6" spans="2:14" x14ac:dyDescent="0.3">
      <c r="B6" s="2">
        <v>12</v>
      </c>
      <c r="D6" t="s">
        <v>74</v>
      </c>
      <c r="E6" s="3" t="s">
        <v>60</v>
      </c>
      <c r="F6" s="4">
        <f>COUNT(I6:P6)</f>
        <v>2</v>
      </c>
      <c r="G6" s="5">
        <f>SUM(I6:P6)</f>
        <v>30</v>
      </c>
      <c r="I6">
        <v>14</v>
      </c>
      <c r="J6">
        <v>16</v>
      </c>
    </row>
    <row r="7" spans="2:14" x14ac:dyDescent="0.3">
      <c r="B7" s="2">
        <v>27</v>
      </c>
      <c r="D7" s="12" t="s">
        <v>149</v>
      </c>
      <c r="F7" s="4">
        <f>COUNT(H7:P7)</f>
        <v>2</v>
      </c>
      <c r="G7" s="5">
        <f>SUM(H7:P7)</f>
        <v>29</v>
      </c>
      <c r="I7">
        <v>16</v>
      </c>
      <c r="J7">
        <v>13</v>
      </c>
    </row>
    <row r="8" spans="2:14" x14ac:dyDescent="0.3">
      <c r="B8" s="2">
        <v>3</v>
      </c>
      <c r="D8" t="s">
        <v>61</v>
      </c>
      <c r="E8" s="3" t="s">
        <v>60</v>
      </c>
      <c r="F8" s="4">
        <f>COUNT(H8:P8)</f>
        <v>2</v>
      </c>
      <c r="G8" s="5">
        <f>SUM(H8:P8)</f>
        <v>27</v>
      </c>
      <c r="H8" s="2">
        <v>19</v>
      </c>
      <c r="J8">
        <v>8</v>
      </c>
    </row>
    <row r="9" spans="2:14" x14ac:dyDescent="0.3">
      <c r="B9" s="2">
        <v>17</v>
      </c>
      <c r="D9" t="s">
        <v>78</v>
      </c>
      <c r="E9" s="3" t="s">
        <v>60</v>
      </c>
      <c r="F9" s="4">
        <f>COUNT(I9:P9)</f>
        <v>2</v>
      </c>
      <c r="G9" s="5">
        <f>SUM(I9:P9)</f>
        <v>25</v>
      </c>
      <c r="I9">
        <v>10</v>
      </c>
      <c r="J9">
        <v>15</v>
      </c>
    </row>
    <row r="10" spans="2:14" x14ac:dyDescent="0.3">
      <c r="B10" s="2">
        <v>20</v>
      </c>
      <c r="D10" s="12" t="s">
        <v>138</v>
      </c>
      <c r="F10" s="4">
        <f>COUNT(H10:P10)</f>
        <v>1</v>
      </c>
      <c r="G10" s="5">
        <f>SUM(H10:P10)</f>
        <v>20</v>
      </c>
      <c r="J10">
        <v>20</v>
      </c>
    </row>
    <row r="11" spans="2:14" x14ac:dyDescent="0.3">
      <c r="B11" s="2">
        <v>4</v>
      </c>
      <c r="D11" t="s">
        <v>71</v>
      </c>
      <c r="F11" s="4">
        <f>COUNT(I11:P11)</f>
        <v>1</v>
      </c>
      <c r="G11" s="5">
        <f>SUM(I11:P11)</f>
        <v>19</v>
      </c>
      <c r="I11">
        <v>19</v>
      </c>
    </row>
    <row r="12" spans="2:14" x14ac:dyDescent="0.3">
      <c r="B12" s="2">
        <v>21</v>
      </c>
      <c r="D12" s="12" t="s">
        <v>141</v>
      </c>
      <c r="F12" s="4">
        <f>COUNT(H12:P12)</f>
        <v>1</v>
      </c>
      <c r="G12" s="5">
        <f>SUM(H12:P12)</f>
        <v>19</v>
      </c>
      <c r="J12">
        <v>19</v>
      </c>
    </row>
    <row r="13" spans="2:14" x14ac:dyDescent="0.3">
      <c r="B13" s="2">
        <v>5</v>
      </c>
      <c r="D13" t="s">
        <v>2</v>
      </c>
      <c r="F13" s="4">
        <f>COUNT(H13:P13)</f>
        <v>1</v>
      </c>
      <c r="G13" s="5">
        <f>SUM(H13:P13)</f>
        <v>18</v>
      </c>
      <c r="H13" s="2">
        <v>18</v>
      </c>
    </row>
    <row r="14" spans="2:14" x14ac:dyDescent="0.3">
      <c r="B14" s="2">
        <v>6</v>
      </c>
      <c r="D14" t="s">
        <v>3</v>
      </c>
      <c r="F14" s="4">
        <f>COUNT(H14:P14)</f>
        <v>1</v>
      </c>
      <c r="G14" s="5">
        <f>SUM(H14:P14)</f>
        <v>17</v>
      </c>
      <c r="H14" s="2">
        <v>17</v>
      </c>
    </row>
    <row r="15" spans="2:14" x14ac:dyDescent="0.3">
      <c r="B15" s="2">
        <v>7</v>
      </c>
      <c r="D15" t="s">
        <v>72</v>
      </c>
      <c r="F15" s="4">
        <f>COUNT(I15:P15)</f>
        <v>1</v>
      </c>
      <c r="G15" s="5">
        <f>SUM(I15:P15)</f>
        <v>17</v>
      </c>
      <c r="I15">
        <v>17</v>
      </c>
    </row>
    <row r="16" spans="2:14" x14ac:dyDescent="0.3">
      <c r="B16" s="2">
        <v>8</v>
      </c>
      <c r="D16" t="s">
        <v>4</v>
      </c>
      <c r="F16" s="4">
        <f>COUNT(H16:P16)</f>
        <v>1</v>
      </c>
      <c r="G16" s="5">
        <f>SUM(H16:P16)</f>
        <v>16</v>
      </c>
      <c r="H16" s="2">
        <v>16</v>
      </c>
    </row>
    <row r="17" spans="2:15" x14ac:dyDescent="0.3">
      <c r="B17" s="2">
        <v>10</v>
      </c>
      <c r="D17" t="s">
        <v>73</v>
      </c>
      <c r="F17" s="4">
        <f>COUNT(I17:P17)</f>
        <v>1</v>
      </c>
      <c r="G17" s="5">
        <f>SUM(I17:P17)</f>
        <v>15</v>
      </c>
      <c r="I17">
        <v>15</v>
      </c>
    </row>
    <row r="18" spans="2:15" x14ac:dyDescent="0.3">
      <c r="B18" s="2">
        <v>11</v>
      </c>
      <c r="D18" t="s">
        <v>69</v>
      </c>
      <c r="F18" s="4">
        <f>COUNT(H18:P18)</f>
        <v>1</v>
      </c>
      <c r="G18" s="5">
        <f>SUM(H18:P18)</f>
        <v>15</v>
      </c>
      <c r="H18" s="2">
        <v>15</v>
      </c>
      <c r="O18" s="1"/>
    </row>
    <row r="19" spans="2:15" x14ac:dyDescent="0.3">
      <c r="B19" s="2">
        <v>26</v>
      </c>
      <c r="D19" s="12" t="s">
        <v>147</v>
      </c>
      <c r="F19" s="4">
        <f>COUNT(H19:P19)</f>
        <v>1</v>
      </c>
      <c r="G19" s="5">
        <f>SUM(H19:P19)</f>
        <v>14</v>
      </c>
      <c r="J19">
        <v>14</v>
      </c>
      <c r="O19" s="1"/>
    </row>
    <row r="20" spans="2:15" x14ac:dyDescent="0.3">
      <c r="B20" s="2">
        <v>13</v>
      </c>
      <c r="D20" t="s">
        <v>5</v>
      </c>
      <c r="F20" s="4">
        <f>COUNT(H20:P20)</f>
        <v>1</v>
      </c>
      <c r="G20" s="5">
        <f>SUM(H20:P20)</f>
        <v>14</v>
      </c>
      <c r="H20" s="2">
        <v>14</v>
      </c>
      <c r="O20" s="1"/>
    </row>
    <row r="21" spans="2:15" x14ac:dyDescent="0.3">
      <c r="B21" s="2">
        <v>14</v>
      </c>
      <c r="D21" t="s">
        <v>75</v>
      </c>
      <c r="F21" s="4">
        <f>COUNT(I21:P21)</f>
        <v>1</v>
      </c>
      <c r="G21" s="5">
        <f>SUM(I21:P21)</f>
        <v>13</v>
      </c>
      <c r="I21">
        <v>13</v>
      </c>
    </row>
    <row r="22" spans="2:15" x14ac:dyDescent="0.3">
      <c r="B22" s="2">
        <v>15</v>
      </c>
      <c r="D22" t="s">
        <v>76</v>
      </c>
      <c r="F22" s="4">
        <f>COUNT(I22:P22)</f>
        <v>1</v>
      </c>
      <c r="G22" s="5">
        <f>SUM(I22:P22)</f>
        <v>12</v>
      </c>
      <c r="I22">
        <v>12</v>
      </c>
    </row>
    <row r="23" spans="2:15" x14ac:dyDescent="0.3">
      <c r="B23" s="2">
        <v>28</v>
      </c>
      <c r="D23" s="12" t="s">
        <v>151</v>
      </c>
      <c r="F23" s="4">
        <f>COUNT(H23:P23)</f>
        <v>1</v>
      </c>
      <c r="G23" s="5">
        <f>SUM(H23:P23)</f>
        <v>12</v>
      </c>
      <c r="J23">
        <v>12</v>
      </c>
    </row>
    <row r="24" spans="2:15" x14ac:dyDescent="0.3">
      <c r="B24" s="2">
        <v>29</v>
      </c>
      <c r="D24" s="12" t="s">
        <v>153</v>
      </c>
      <c r="F24" s="4">
        <f>COUNT(H24:P24)</f>
        <v>1</v>
      </c>
      <c r="G24" s="5">
        <f>SUM(H24:P24)</f>
        <v>11</v>
      </c>
      <c r="J24">
        <v>11</v>
      </c>
    </row>
    <row r="25" spans="2:15" x14ac:dyDescent="0.3">
      <c r="B25" s="2">
        <v>16</v>
      </c>
      <c r="D25" t="s">
        <v>77</v>
      </c>
      <c r="F25" s="4">
        <f>COUNT(I25:P25)</f>
        <v>1</v>
      </c>
      <c r="G25" s="5">
        <f>SUM(I25:P25)</f>
        <v>11</v>
      </c>
      <c r="I25">
        <v>11</v>
      </c>
    </row>
    <row r="26" spans="2:15" x14ac:dyDescent="0.3">
      <c r="B26" s="2">
        <v>19</v>
      </c>
      <c r="D26" t="s">
        <v>6</v>
      </c>
      <c r="E26" s="3" t="s">
        <v>60</v>
      </c>
      <c r="F26" s="4">
        <f>COUNT(H26:P26)</f>
        <v>2</v>
      </c>
      <c r="G26" s="5">
        <f>SUM(H26:P26)</f>
        <v>11</v>
      </c>
      <c r="H26" s="2">
        <v>5</v>
      </c>
      <c r="J26">
        <v>6</v>
      </c>
    </row>
    <row r="27" spans="2:15" x14ac:dyDescent="0.3">
      <c r="B27" s="2">
        <v>30</v>
      </c>
      <c r="D27" s="12" t="s">
        <v>155</v>
      </c>
      <c r="F27" s="4">
        <f>COUNT(H27:P27)</f>
        <v>1</v>
      </c>
      <c r="G27" s="5">
        <f>SUM(H27:P27)</f>
        <v>10</v>
      </c>
      <c r="J27">
        <v>10</v>
      </c>
    </row>
    <row r="28" spans="2:15" x14ac:dyDescent="0.3">
      <c r="B28" s="2">
        <v>31</v>
      </c>
      <c r="D28" s="12" t="s">
        <v>157</v>
      </c>
      <c r="F28" s="4">
        <f>COUNT(H28:P28)</f>
        <v>1</v>
      </c>
      <c r="G28" s="5">
        <f>SUM(H28:P28)</f>
        <v>9</v>
      </c>
      <c r="J28">
        <v>9</v>
      </c>
    </row>
    <row r="29" spans="2:15" x14ac:dyDescent="0.3">
      <c r="B29" s="2">
        <v>18</v>
      </c>
      <c r="D29" t="s">
        <v>79</v>
      </c>
      <c r="E29" s="3" t="s">
        <v>60</v>
      </c>
      <c r="F29" s="4">
        <f>COUNT(I29:P29)</f>
        <v>1</v>
      </c>
      <c r="G29" s="5">
        <f>SUM(I29:P29)</f>
        <v>9</v>
      </c>
      <c r="I29">
        <v>9</v>
      </c>
    </row>
    <row r="30" spans="2:15" x14ac:dyDescent="0.3">
      <c r="B30" s="2">
        <v>33</v>
      </c>
      <c r="D30" s="12" t="s">
        <v>160</v>
      </c>
      <c r="E30" s="3" t="s">
        <v>60</v>
      </c>
      <c r="F30" s="4">
        <f>COUNT(H30:P30)</f>
        <v>1</v>
      </c>
      <c r="G30" s="5">
        <f>SUM(H30:P30)</f>
        <v>7</v>
      </c>
      <c r="J30">
        <v>7</v>
      </c>
    </row>
    <row r="31" spans="2:15" x14ac:dyDescent="0.3">
      <c r="B31" s="2">
        <v>35</v>
      </c>
      <c r="D31" s="12" t="s">
        <v>103</v>
      </c>
      <c r="F31" s="4">
        <f>COUNT(H31:P31)</f>
        <v>1</v>
      </c>
      <c r="G31" s="5">
        <f>SUM(H31:P31)</f>
        <v>5</v>
      </c>
      <c r="J31">
        <v>5</v>
      </c>
    </row>
    <row r="32" spans="2:15" x14ac:dyDescent="0.3">
      <c r="B32" s="2">
        <v>36</v>
      </c>
      <c r="F32" s="4">
        <f>COUNT(H32:P32)</f>
        <v>0</v>
      </c>
      <c r="G32" s="5">
        <f>SUM(H32:P32)</f>
        <v>0</v>
      </c>
    </row>
    <row r="33" spans="2:7" x14ac:dyDescent="0.3">
      <c r="B33" s="2">
        <v>37</v>
      </c>
      <c r="F33" s="4">
        <f>COUNT(H33:P33)</f>
        <v>0</v>
      </c>
      <c r="G33" s="5">
        <f>SUM(H33:P33)</f>
        <v>0</v>
      </c>
    </row>
    <row r="34" spans="2:7" x14ac:dyDescent="0.3">
      <c r="B34" s="2">
        <v>38</v>
      </c>
      <c r="F34" s="4">
        <f>COUNT(H34:P34)</f>
        <v>0</v>
      </c>
      <c r="G34" s="5">
        <f>SUM(H34:P34)</f>
        <v>0</v>
      </c>
    </row>
    <row r="35" spans="2:7" x14ac:dyDescent="0.3">
      <c r="B35" s="2">
        <v>39</v>
      </c>
      <c r="F35" s="4">
        <f>COUNT(H35:P35)</f>
        <v>0</v>
      </c>
      <c r="G35" s="5">
        <f>SUM(H35:P35)</f>
        <v>0</v>
      </c>
    </row>
    <row r="36" spans="2:7" x14ac:dyDescent="0.3">
      <c r="B36" s="2">
        <v>40</v>
      </c>
      <c r="F36" s="4">
        <f>COUNT(H36:P36)</f>
        <v>0</v>
      </c>
      <c r="G36" s="5">
        <f>SUM(H36:P36)</f>
        <v>0</v>
      </c>
    </row>
    <row r="37" spans="2:7" x14ac:dyDescent="0.3">
      <c r="B37" s="2">
        <v>41</v>
      </c>
      <c r="F37" s="4">
        <f>COUNT(H37:P37)</f>
        <v>0</v>
      </c>
      <c r="G37" s="5">
        <f>SUM(H37:P37)</f>
        <v>0</v>
      </c>
    </row>
    <row r="38" spans="2:7" x14ac:dyDescent="0.3">
      <c r="B38" s="2">
        <v>42</v>
      </c>
      <c r="F38" s="4">
        <f>COUNT(H38:P38)</f>
        <v>0</v>
      </c>
      <c r="G38" s="5">
        <f>SUM(H38:P38)</f>
        <v>0</v>
      </c>
    </row>
    <row r="39" spans="2:7" x14ac:dyDescent="0.3">
      <c r="B39" s="2">
        <v>43</v>
      </c>
      <c r="F39" s="4">
        <f>COUNT(H39:P39)</f>
        <v>0</v>
      </c>
      <c r="G39" s="5">
        <f>SUM(H39:P39)</f>
        <v>0</v>
      </c>
    </row>
    <row r="40" spans="2:7" x14ac:dyDescent="0.3">
      <c r="B40" s="2">
        <v>44</v>
      </c>
      <c r="F40" s="4">
        <f>COUNT(H40:P40)</f>
        <v>0</v>
      </c>
      <c r="G40" s="5">
        <f>SUM(H40:P40)</f>
        <v>0</v>
      </c>
    </row>
    <row r="41" spans="2:7" x14ac:dyDescent="0.3">
      <c r="B41" s="2">
        <v>45</v>
      </c>
      <c r="F41" s="4">
        <f>COUNT(H41:P41)</f>
        <v>0</v>
      </c>
      <c r="G41" s="5">
        <f>SUM(H41:P41)</f>
        <v>0</v>
      </c>
    </row>
    <row r="42" spans="2:7" x14ac:dyDescent="0.3">
      <c r="B42" s="2">
        <v>46</v>
      </c>
      <c r="F42" s="4">
        <f>COUNT(H42:P42)</f>
        <v>0</v>
      </c>
      <c r="G42" s="5">
        <f>SUM(H42:P42)</f>
        <v>0</v>
      </c>
    </row>
    <row r="43" spans="2:7" x14ac:dyDescent="0.3">
      <c r="B43" s="2">
        <v>47</v>
      </c>
      <c r="F43" s="4">
        <f>COUNT(H43:P43)</f>
        <v>0</v>
      </c>
      <c r="G43" s="5">
        <f>SUM(H43:P43)</f>
        <v>0</v>
      </c>
    </row>
    <row r="44" spans="2:7" x14ac:dyDescent="0.3">
      <c r="B44" s="2">
        <v>48</v>
      </c>
      <c r="F44" s="4">
        <f>COUNT(H44:P44)</f>
        <v>0</v>
      </c>
      <c r="G44" s="5">
        <f>SUM(H44:P44)</f>
        <v>0</v>
      </c>
    </row>
    <row r="45" spans="2:7" x14ac:dyDescent="0.3">
      <c r="B45" s="2">
        <v>49</v>
      </c>
      <c r="F45" s="4">
        <f>COUNT(H45:P45)</f>
        <v>0</v>
      </c>
      <c r="G45" s="5">
        <f>SUM(H45:P45)</f>
        <v>0</v>
      </c>
    </row>
    <row r="46" spans="2:7" x14ac:dyDescent="0.3">
      <c r="B46" s="2">
        <v>50</v>
      </c>
      <c r="F46" s="4">
        <f>COUNT(H46:P46)</f>
        <v>0</v>
      </c>
      <c r="G46" s="5">
        <f>SUM(H46:P46)</f>
        <v>0</v>
      </c>
    </row>
    <row r="47" spans="2:7" x14ac:dyDescent="0.3">
      <c r="B47" s="2">
        <v>51</v>
      </c>
      <c r="F47" s="4">
        <f>COUNT(H47:P47)</f>
        <v>0</v>
      </c>
      <c r="G47" s="5">
        <f>SUM(H47:P47)</f>
        <v>0</v>
      </c>
    </row>
    <row r="48" spans="2:7" x14ac:dyDescent="0.3">
      <c r="B48" s="2">
        <v>52</v>
      </c>
      <c r="F48" s="4">
        <f>COUNT(H48:P48)</f>
        <v>0</v>
      </c>
      <c r="G48" s="5">
        <f>SUM(H48:P48)</f>
        <v>0</v>
      </c>
    </row>
    <row r="49" spans="2:7" x14ac:dyDescent="0.3">
      <c r="B49" s="2">
        <v>53</v>
      </c>
      <c r="F49" s="4">
        <f>COUNT(H49:P49)</f>
        <v>0</v>
      </c>
      <c r="G49" s="5">
        <f>SUM(H49:P49)</f>
        <v>0</v>
      </c>
    </row>
    <row r="50" spans="2:7" x14ac:dyDescent="0.3">
      <c r="B50" s="2">
        <v>54</v>
      </c>
      <c r="F50" s="4">
        <f>COUNT(H50:P50)</f>
        <v>0</v>
      </c>
      <c r="G50" s="5">
        <f>SUM(H50:P50)</f>
        <v>0</v>
      </c>
    </row>
    <row r="51" spans="2:7" x14ac:dyDescent="0.3">
      <c r="B51" s="2">
        <v>55</v>
      </c>
      <c r="F51" s="4">
        <f>COUNT(H51:P51)</f>
        <v>0</v>
      </c>
      <c r="G51" s="5">
        <f>SUM(H51:P51)</f>
        <v>0</v>
      </c>
    </row>
    <row r="52" spans="2:7" x14ac:dyDescent="0.3">
      <c r="B52" s="2">
        <v>56</v>
      </c>
      <c r="F52" s="4">
        <f>COUNT(H52:P52)</f>
        <v>0</v>
      </c>
      <c r="G52" s="5">
        <f>SUM(H52:P52)</f>
        <v>0</v>
      </c>
    </row>
    <row r="53" spans="2:7" x14ac:dyDescent="0.3">
      <c r="B53" s="2">
        <v>57</v>
      </c>
      <c r="F53" s="4">
        <f>COUNT(H53:P53)</f>
        <v>0</v>
      </c>
      <c r="G53" s="5">
        <f>SUM(H53:P53)</f>
        <v>0</v>
      </c>
    </row>
    <row r="54" spans="2:7" x14ac:dyDescent="0.3">
      <c r="B54" s="2">
        <v>58</v>
      </c>
      <c r="F54" s="4">
        <f>COUNT(H54:P54)</f>
        <v>0</v>
      </c>
      <c r="G54" s="5">
        <f>SUM(H54:P54)</f>
        <v>0</v>
      </c>
    </row>
    <row r="55" spans="2:7" x14ac:dyDescent="0.3">
      <c r="B55" s="2">
        <v>59</v>
      </c>
      <c r="F55" s="4">
        <f>COUNT(H55:P55)</f>
        <v>0</v>
      </c>
      <c r="G55" s="5">
        <f>SUM(H55:P55)</f>
        <v>0</v>
      </c>
    </row>
    <row r="56" spans="2:7" x14ac:dyDescent="0.3">
      <c r="B56" s="2">
        <v>60</v>
      </c>
      <c r="F56" s="4">
        <f>COUNT(H56:P56)</f>
        <v>0</v>
      </c>
      <c r="G56" s="5">
        <f>SUM(H56:P56)</f>
        <v>0</v>
      </c>
    </row>
    <row r="57" spans="2:7" x14ac:dyDescent="0.3">
      <c r="B57" s="2">
        <v>61</v>
      </c>
      <c r="F57" s="4">
        <f>COUNT(H57:P57)</f>
        <v>0</v>
      </c>
      <c r="G57" s="5">
        <f>SUM(H57:P57)</f>
        <v>0</v>
      </c>
    </row>
    <row r="58" spans="2:7" x14ac:dyDescent="0.3">
      <c r="B58" s="2">
        <v>62</v>
      </c>
      <c r="F58" s="4">
        <f>COUNT(H58:P58)</f>
        <v>0</v>
      </c>
      <c r="G58" s="5">
        <f>SUM(H58:P58)</f>
        <v>0</v>
      </c>
    </row>
    <row r="59" spans="2:7" x14ac:dyDescent="0.3">
      <c r="B59" s="2">
        <v>63</v>
      </c>
      <c r="F59" s="4">
        <f>COUNT(H59:P59)</f>
        <v>0</v>
      </c>
      <c r="G59" s="5">
        <f>SUM(H59:P59)</f>
        <v>0</v>
      </c>
    </row>
    <row r="60" spans="2:7" x14ac:dyDescent="0.3">
      <c r="B60" s="2">
        <v>64</v>
      </c>
      <c r="F60" s="4">
        <f>COUNT(H60:P60)</f>
        <v>0</v>
      </c>
      <c r="G60" s="5">
        <f>SUM(H60:P60)</f>
        <v>0</v>
      </c>
    </row>
    <row r="61" spans="2:7" x14ac:dyDescent="0.3">
      <c r="B61" s="2">
        <v>65</v>
      </c>
      <c r="F61" s="4">
        <f>COUNT(H61:P61)</f>
        <v>0</v>
      </c>
      <c r="G61" s="5">
        <f>SUM(H61:P61)</f>
        <v>0</v>
      </c>
    </row>
    <row r="62" spans="2:7" x14ac:dyDescent="0.3">
      <c r="B62" s="2">
        <v>66</v>
      </c>
      <c r="F62" s="4">
        <f>COUNT(H62:P62)</f>
        <v>0</v>
      </c>
      <c r="G62" s="5">
        <f>SUM(H62:P62)</f>
        <v>0</v>
      </c>
    </row>
    <row r="63" spans="2:7" x14ac:dyDescent="0.3">
      <c r="B63" s="2">
        <v>67</v>
      </c>
      <c r="F63" s="4">
        <f>COUNT(H63:P63)</f>
        <v>0</v>
      </c>
      <c r="G63" s="5">
        <f>SUM(H63:P63)</f>
        <v>0</v>
      </c>
    </row>
    <row r="64" spans="2:7" x14ac:dyDescent="0.3">
      <c r="B64" s="2">
        <v>68</v>
      </c>
      <c r="F64" s="4">
        <f>COUNT(H64:P64)</f>
        <v>0</v>
      </c>
      <c r="G64" s="5">
        <f>SUM(H64:P64)</f>
        <v>0</v>
      </c>
    </row>
    <row r="65" spans="2:7" x14ac:dyDescent="0.3">
      <c r="B65" s="2">
        <v>69</v>
      </c>
      <c r="F65" s="4">
        <f>COUNT(H65:P65)</f>
        <v>0</v>
      </c>
      <c r="G65" s="5">
        <f>SUM(H65:P65)</f>
        <v>0</v>
      </c>
    </row>
    <row r="66" spans="2:7" x14ac:dyDescent="0.3">
      <c r="B66" s="2">
        <v>70</v>
      </c>
      <c r="F66" s="4">
        <f>COUNT(H66:P66)</f>
        <v>0</v>
      </c>
      <c r="G66" s="5">
        <f>SUM(H66:P66)</f>
        <v>0</v>
      </c>
    </row>
    <row r="67" spans="2:7" x14ac:dyDescent="0.3">
      <c r="B67" s="2">
        <v>71</v>
      </c>
      <c r="F67" s="4">
        <f>COUNT(H67:P67)</f>
        <v>0</v>
      </c>
      <c r="G67" s="5">
        <f>SUM(H67:P67)</f>
        <v>0</v>
      </c>
    </row>
    <row r="68" spans="2:7" x14ac:dyDescent="0.3">
      <c r="B68" s="2">
        <v>72</v>
      </c>
      <c r="F68" s="4">
        <f>COUNT(H68:P68)</f>
        <v>0</v>
      </c>
      <c r="G68" s="5">
        <f>SUM(H68:P68)</f>
        <v>0</v>
      </c>
    </row>
    <row r="69" spans="2:7" x14ac:dyDescent="0.3">
      <c r="B69" s="2">
        <v>73</v>
      </c>
      <c r="F69" s="4">
        <f>COUNT(H69:P69)</f>
        <v>0</v>
      </c>
      <c r="G69" s="5">
        <f>SUM(H69:P69)</f>
        <v>0</v>
      </c>
    </row>
    <row r="70" spans="2:7" x14ac:dyDescent="0.3">
      <c r="B70" s="2">
        <v>74</v>
      </c>
      <c r="F70" s="4">
        <f>COUNT(H70:P70)</f>
        <v>0</v>
      </c>
      <c r="G70" s="5">
        <f>SUM(H70:P70)</f>
        <v>0</v>
      </c>
    </row>
    <row r="71" spans="2:7" x14ac:dyDescent="0.3">
      <c r="B71" s="2">
        <v>75</v>
      </c>
      <c r="F71" s="4">
        <f>COUNT(H71:P71)</f>
        <v>0</v>
      </c>
      <c r="G71" s="5">
        <f>SUM(H71:P71)</f>
        <v>0</v>
      </c>
    </row>
    <row r="72" spans="2:7" x14ac:dyDescent="0.3">
      <c r="B72" s="2">
        <v>76</v>
      </c>
      <c r="F72" s="4">
        <f>COUNT(H72:P72)</f>
        <v>0</v>
      </c>
      <c r="G72" s="5">
        <f>SUM(H72:P72)</f>
        <v>0</v>
      </c>
    </row>
    <row r="73" spans="2:7" x14ac:dyDescent="0.3">
      <c r="B73" s="2">
        <v>77</v>
      </c>
      <c r="F73" s="4">
        <f>COUNT(H73:P73)</f>
        <v>0</v>
      </c>
      <c r="G73" s="5">
        <f>SUM(H73:P73)</f>
        <v>0</v>
      </c>
    </row>
    <row r="74" spans="2:7" x14ac:dyDescent="0.3">
      <c r="B74" s="2">
        <v>78</v>
      </c>
      <c r="F74" s="4">
        <f>COUNT(H74:P74)</f>
        <v>0</v>
      </c>
      <c r="G74" s="5">
        <f>SUM(H74:P74)</f>
        <v>0</v>
      </c>
    </row>
    <row r="75" spans="2:7" x14ac:dyDescent="0.3">
      <c r="B75" s="2">
        <v>79</v>
      </c>
      <c r="F75" s="4">
        <f>COUNT(H75:P75)</f>
        <v>0</v>
      </c>
      <c r="G75" s="5">
        <f>SUM(H75:P75)</f>
        <v>0</v>
      </c>
    </row>
    <row r="76" spans="2:7" x14ac:dyDescent="0.3">
      <c r="B76" s="2">
        <v>80</v>
      </c>
      <c r="F76" s="4">
        <f>COUNT(H76:P76)</f>
        <v>0</v>
      </c>
      <c r="G76" s="5">
        <f>SUM(H76:P76)</f>
        <v>0</v>
      </c>
    </row>
    <row r="77" spans="2:7" x14ac:dyDescent="0.3">
      <c r="B77" s="2">
        <v>81</v>
      </c>
      <c r="F77" s="4">
        <f>COUNT(H77:P77)</f>
        <v>0</v>
      </c>
      <c r="G77" s="5">
        <f>SUM(H77:P77)</f>
        <v>0</v>
      </c>
    </row>
    <row r="78" spans="2:7" x14ac:dyDescent="0.3">
      <c r="B78" s="2">
        <v>82</v>
      </c>
      <c r="F78" s="4">
        <f>COUNT(H78:P78)</f>
        <v>0</v>
      </c>
      <c r="G78" s="5">
        <f>SUM(H78:P78)</f>
        <v>0</v>
      </c>
    </row>
    <row r="79" spans="2:7" x14ac:dyDescent="0.3">
      <c r="B79" s="2">
        <v>83</v>
      </c>
      <c r="F79" s="4">
        <f>COUNT(H79:P79)</f>
        <v>0</v>
      </c>
      <c r="G79" s="5">
        <f>SUM(H79:P79)</f>
        <v>0</v>
      </c>
    </row>
    <row r="80" spans="2:7" x14ac:dyDescent="0.3">
      <c r="B80" s="2">
        <v>84</v>
      </c>
      <c r="F80" s="4">
        <f>COUNT(H80:P80)</f>
        <v>0</v>
      </c>
      <c r="G80" s="5">
        <f>SUM(H80:P80)</f>
        <v>0</v>
      </c>
    </row>
    <row r="81" spans="2:7" x14ac:dyDescent="0.3">
      <c r="B81" s="2">
        <v>85</v>
      </c>
      <c r="F81" s="4">
        <f>COUNT(H81:P81)</f>
        <v>0</v>
      </c>
      <c r="G81" s="5">
        <f>SUM(H81:P81)</f>
        <v>0</v>
      </c>
    </row>
    <row r="82" spans="2:7" x14ac:dyDescent="0.3">
      <c r="B82" s="2">
        <v>86</v>
      </c>
      <c r="F82" s="4">
        <f>COUNT(H82:P82)</f>
        <v>0</v>
      </c>
      <c r="G82" s="5">
        <f>SUM(H82:P82)</f>
        <v>0</v>
      </c>
    </row>
    <row r="83" spans="2:7" x14ac:dyDescent="0.3">
      <c r="B83" s="2">
        <v>87</v>
      </c>
      <c r="F83" s="4">
        <f>COUNT(H83:P83)</f>
        <v>0</v>
      </c>
      <c r="G83" s="5">
        <f>SUM(H83:P83)</f>
        <v>0</v>
      </c>
    </row>
    <row r="84" spans="2:7" x14ac:dyDescent="0.3">
      <c r="B84" s="2">
        <v>88</v>
      </c>
      <c r="F84" s="4">
        <f>COUNT(H84:P84)</f>
        <v>0</v>
      </c>
      <c r="G84" s="5">
        <f>SUM(H84:P84)</f>
        <v>0</v>
      </c>
    </row>
    <row r="85" spans="2:7" x14ac:dyDescent="0.3">
      <c r="B85" s="2">
        <v>89</v>
      </c>
      <c r="F85" s="4">
        <f>COUNT(H85:P85)</f>
        <v>0</v>
      </c>
      <c r="G85" s="5">
        <f>SUM(H85:P85)</f>
        <v>0</v>
      </c>
    </row>
    <row r="86" spans="2:7" x14ac:dyDescent="0.3">
      <c r="B86" s="2">
        <v>90</v>
      </c>
      <c r="F86" s="4">
        <f>COUNT(H86:P86)</f>
        <v>0</v>
      </c>
      <c r="G86" s="5">
        <f>SUM(H86:P86)</f>
        <v>0</v>
      </c>
    </row>
    <row r="87" spans="2:7" x14ac:dyDescent="0.3">
      <c r="B87" s="2">
        <v>91</v>
      </c>
      <c r="F87" s="4">
        <f>COUNT(H87:P87)</f>
        <v>0</v>
      </c>
      <c r="G87" s="5">
        <f>SUM(H87:P87)</f>
        <v>0</v>
      </c>
    </row>
    <row r="88" spans="2:7" x14ac:dyDescent="0.3">
      <c r="B88" s="2">
        <v>92</v>
      </c>
      <c r="F88" s="4">
        <f>COUNT(H88:P88)</f>
        <v>0</v>
      </c>
      <c r="G88" s="5">
        <f>SUM(H88:P88)</f>
        <v>0</v>
      </c>
    </row>
    <row r="89" spans="2:7" x14ac:dyDescent="0.3">
      <c r="B89" s="2">
        <v>93</v>
      </c>
      <c r="F89" s="4">
        <f>COUNT(H89:P89)</f>
        <v>0</v>
      </c>
      <c r="G89" s="5">
        <f>SUM(H89:P89)</f>
        <v>0</v>
      </c>
    </row>
    <row r="90" spans="2:7" x14ac:dyDescent="0.3">
      <c r="B90" s="2">
        <v>94</v>
      </c>
      <c r="F90" s="4">
        <f>COUNT(H90:P90)</f>
        <v>0</v>
      </c>
      <c r="G90" s="5">
        <f>SUM(H90:P90)</f>
        <v>0</v>
      </c>
    </row>
    <row r="91" spans="2:7" x14ac:dyDescent="0.3">
      <c r="B91" s="2">
        <v>95</v>
      </c>
      <c r="F91" s="4">
        <f>COUNT(H91:P91)</f>
        <v>0</v>
      </c>
      <c r="G91" s="5">
        <f>SUM(H91:P91)</f>
        <v>0</v>
      </c>
    </row>
    <row r="92" spans="2:7" x14ac:dyDescent="0.3">
      <c r="B92" s="2">
        <v>96</v>
      </c>
      <c r="F92" s="4">
        <f>COUNT(H92:P92)</f>
        <v>0</v>
      </c>
      <c r="G92" s="5">
        <f>SUM(H92:P92)</f>
        <v>0</v>
      </c>
    </row>
    <row r="93" spans="2:7" x14ac:dyDescent="0.3">
      <c r="B93" s="2">
        <v>97</v>
      </c>
      <c r="F93" s="4">
        <f>COUNT(H93:P93)</f>
        <v>0</v>
      </c>
      <c r="G93" s="5">
        <f>SUM(H93:P93)</f>
        <v>0</v>
      </c>
    </row>
    <row r="94" spans="2:7" x14ac:dyDescent="0.3">
      <c r="B94" s="2">
        <v>98</v>
      </c>
      <c r="F94" s="4">
        <f>COUNT(H94:P94)</f>
        <v>0</v>
      </c>
      <c r="G94" s="5">
        <f>SUM(H94:P94)</f>
        <v>0</v>
      </c>
    </row>
    <row r="95" spans="2:7" x14ac:dyDescent="0.3">
      <c r="B95" s="2">
        <v>99</v>
      </c>
      <c r="F95" s="4">
        <f>COUNT(H95:P95)</f>
        <v>0</v>
      </c>
      <c r="G95" s="5">
        <f>SUM(H95:P95)</f>
        <v>0</v>
      </c>
    </row>
    <row r="96" spans="2:7" x14ac:dyDescent="0.3">
      <c r="B96" s="2">
        <v>100</v>
      </c>
      <c r="F96" s="4">
        <f>COUNT(H96:P96)</f>
        <v>0</v>
      </c>
      <c r="G96" s="5">
        <f>SUM(H96:P96)</f>
        <v>0</v>
      </c>
    </row>
    <row r="97" spans="2:7" x14ac:dyDescent="0.3">
      <c r="B97" s="2">
        <v>101</v>
      </c>
      <c r="F97" s="4">
        <f>COUNT(H97:P97)</f>
        <v>0</v>
      </c>
      <c r="G97" s="5">
        <f>SUM(H97:P97)</f>
        <v>0</v>
      </c>
    </row>
  </sheetData>
  <sortState xmlns:xlrd2="http://schemas.microsoft.com/office/spreadsheetml/2017/richdata2" ref="B4:N97">
    <sortCondition descending="1" ref="G31:G97"/>
  </sortState>
  <conditionalFormatting sqref="H21:N97 I10:N20 H4:N9">
    <cfRule type="cellIs" dxfId="2" priority="1" operator="equal">
      <formula>18</formula>
    </cfRule>
    <cfRule type="cellIs" dxfId="1" priority="2" operator="equal">
      <formula>19</formula>
    </cfRule>
    <cfRule type="cellIs" dxfId="0" priority="3" operator="equal">
      <formula>20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D33F-1E8E-4272-9A6D-3E531DD15396}">
  <dimension ref="B2:M68"/>
  <sheetViews>
    <sheetView topLeftCell="A46" workbookViewId="0">
      <selection activeCell="E80" sqref="E80"/>
    </sheetView>
  </sheetViews>
  <sheetFormatPr defaultRowHeight="14.4" x14ac:dyDescent="0.3"/>
  <cols>
    <col min="5" max="5" width="20.88671875" bestFit="1" customWidth="1"/>
  </cols>
  <sheetData>
    <row r="2" spans="2:13" x14ac:dyDescent="0.3">
      <c r="C2" s="12" t="s">
        <v>127</v>
      </c>
      <c r="D2" s="12" t="s">
        <v>128</v>
      </c>
      <c r="E2" s="12" t="s">
        <v>129</v>
      </c>
      <c r="F2" s="12" t="s">
        <v>130</v>
      </c>
      <c r="G2" s="12" t="s">
        <v>131</v>
      </c>
      <c r="H2" s="12" t="s">
        <v>132</v>
      </c>
      <c r="I2" s="12" t="s">
        <v>133</v>
      </c>
      <c r="J2" s="12" t="s">
        <v>134</v>
      </c>
      <c r="K2" s="12" t="s">
        <v>135</v>
      </c>
      <c r="L2" s="12" t="s">
        <v>136</v>
      </c>
      <c r="M2" s="12" t="s">
        <v>137</v>
      </c>
    </row>
    <row r="3" spans="2:13" x14ac:dyDescent="0.3">
      <c r="B3" t="s">
        <v>255</v>
      </c>
      <c r="C3" s="12">
        <v>1</v>
      </c>
      <c r="D3" s="12">
        <v>3</v>
      </c>
      <c r="E3" s="12" t="s">
        <v>138</v>
      </c>
      <c r="F3" s="12" t="s">
        <v>139</v>
      </c>
      <c r="G3" s="13">
        <v>2.5190972222222222E-2</v>
      </c>
      <c r="H3" s="12">
        <v>0</v>
      </c>
      <c r="I3" s="12">
        <v>55</v>
      </c>
      <c r="J3" s="13">
        <v>1.0787037037037037E-3</v>
      </c>
      <c r="K3" s="12">
        <v>3</v>
      </c>
      <c r="L3" s="12" t="s">
        <v>140</v>
      </c>
      <c r="M3" s="12">
        <v>1</v>
      </c>
    </row>
    <row r="4" spans="2:13" x14ac:dyDescent="0.3">
      <c r="C4" s="12">
        <v>2</v>
      </c>
      <c r="D4" s="12">
        <v>6</v>
      </c>
      <c r="E4" s="12" t="s">
        <v>141</v>
      </c>
      <c r="F4" s="12" t="s">
        <v>139</v>
      </c>
      <c r="G4" s="13">
        <v>2.5193287037037035E-2</v>
      </c>
      <c r="H4" s="12">
        <v>0.107</v>
      </c>
      <c r="I4" s="12">
        <v>55</v>
      </c>
      <c r="J4" s="13">
        <v>1.0821759259259259E-3</v>
      </c>
      <c r="K4" s="12">
        <v>3</v>
      </c>
      <c r="L4" s="12" t="s">
        <v>142</v>
      </c>
      <c r="M4" s="12">
        <v>2</v>
      </c>
    </row>
    <row r="5" spans="2:13" x14ac:dyDescent="0.3">
      <c r="C5" s="12">
        <v>3</v>
      </c>
      <c r="D5" s="12">
        <v>4</v>
      </c>
      <c r="E5" s="12" t="s">
        <v>70</v>
      </c>
      <c r="F5" s="12" t="s">
        <v>139</v>
      </c>
      <c r="G5" s="13">
        <v>2.5193287037037035E-2</v>
      </c>
      <c r="H5" s="12">
        <v>0.13700000000000001</v>
      </c>
      <c r="I5" s="12">
        <v>55</v>
      </c>
      <c r="J5" s="13">
        <v>1.0717592592592593E-3</v>
      </c>
      <c r="K5" s="12">
        <v>3</v>
      </c>
      <c r="L5" s="12" t="s">
        <v>143</v>
      </c>
      <c r="M5" s="12">
        <v>3</v>
      </c>
    </row>
    <row r="6" spans="2:13" x14ac:dyDescent="0.3">
      <c r="C6" s="12">
        <v>4</v>
      </c>
      <c r="D6" s="12">
        <v>5</v>
      </c>
      <c r="E6" s="12" t="s">
        <v>1</v>
      </c>
      <c r="F6" s="12" t="s">
        <v>139</v>
      </c>
      <c r="G6" s="13">
        <v>2.5216435185185182E-2</v>
      </c>
      <c r="H6" s="12">
        <v>2.1640000000000001</v>
      </c>
      <c r="I6" s="12">
        <v>55</v>
      </c>
      <c r="J6" s="13">
        <v>1.0949074074074073E-3</v>
      </c>
      <c r="K6" s="12">
        <v>3</v>
      </c>
      <c r="L6" s="12" t="s">
        <v>144</v>
      </c>
      <c r="M6" s="12">
        <v>4</v>
      </c>
    </row>
    <row r="7" spans="2:13" x14ac:dyDescent="0.3">
      <c r="C7" s="12">
        <v>5</v>
      </c>
      <c r="D7" s="12">
        <v>1</v>
      </c>
      <c r="E7" s="12" t="s">
        <v>74</v>
      </c>
      <c r="F7" s="12" t="s">
        <v>139</v>
      </c>
      <c r="G7" s="13">
        <v>2.5252314814814818E-2</v>
      </c>
      <c r="H7" s="12">
        <v>5.2610000000000001</v>
      </c>
      <c r="I7" s="12">
        <v>55</v>
      </c>
      <c r="J7" s="13">
        <v>1.1215277777777779E-3</v>
      </c>
      <c r="K7" s="12">
        <v>8</v>
      </c>
      <c r="L7" s="12" t="s">
        <v>145</v>
      </c>
      <c r="M7" s="12">
        <v>5</v>
      </c>
    </row>
    <row r="8" spans="2:13" x14ac:dyDescent="0.3">
      <c r="C8" s="12">
        <v>6</v>
      </c>
      <c r="D8" s="12">
        <v>12</v>
      </c>
      <c r="E8" s="12" t="s">
        <v>78</v>
      </c>
      <c r="F8" s="12" t="s">
        <v>139</v>
      </c>
      <c r="G8" s="13">
        <v>2.5339120370370373E-2</v>
      </c>
      <c r="H8" s="12">
        <v>12.782999999999999</v>
      </c>
      <c r="I8" s="12">
        <v>55</v>
      </c>
      <c r="J8" s="13">
        <v>1.1030092592592593E-3</v>
      </c>
      <c r="K8" s="12">
        <v>3</v>
      </c>
      <c r="L8" s="12" t="s">
        <v>146</v>
      </c>
      <c r="M8" s="12">
        <v>6</v>
      </c>
    </row>
    <row r="9" spans="2:13" x14ac:dyDescent="0.3">
      <c r="C9" s="12">
        <v>7</v>
      </c>
      <c r="D9" s="12">
        <v>2</v>
      </c>
      <c r="E9" s="12" t="s">
        <v>147</v>
      </c>
      <c r="F9" s="12" t="s">
        <v>139</v>
      </c>
      <c r="G9" s="13">
        <v>2.5868055555555554E-2</v>
      </c>
      <c r="H9" s="12">
        <v>58.445</v>
      </c>
      <c r="I9" s="12">
        <v>55</v>
      </c>
      <c r="J9" s="13">
        <v>9.9884259259259262E-4</v>
      </c>
      <c r="K9" s="12">
        <v>10</v>
      </c>
      <c r="L9" s="12" t="s">
        <v>148</v>
      </c>
      <c r="M9" s="12">
        <v>7</v>
      </c>
    </row>
    <row r="10" spans="2:13" x14ac:dyDescent="0.3">
      <c r="C10" s="12">
        <v>8</v>
      </c>
      <c r="D10" s="12">
        <v>10</v>
      </c>
      <c r="E10" s="12" t="s">
        <v>149</v>
      </c>
      <c r="F10" s="12" t="s">
        <v>139</v>
      </c>
      <c r="G10" s="13">
        <v>2.605787037037037E-2</v>
      </c>
      <c r="H10" s="13">
        <v>8.6689814814814822E-4</v>
      </c>
      <c r="I10" s="12">
        <v>55</v>
      </c>
      <c r="J10" s="13">
        <v>1.0995370370370371E-3</v>
      </c>
      <c r="K10" s="12">
        <v>2</v>
      </c>
      <c r="L10" s="12" t="s">
        <v>150</v>
      </c>
      <c r="M10" s="12">
        <v>8</v>
      </c>
    </row>
    <row r="11" spans="2:13" x14ac:dyDescent="0.3">
      <c r="C11" s="12">
        <v>9</v>
      </c>
      <c r="D11" s="12">
        <v>7</v>
      </c>
      <c r="E11" s="12" t="s">
        <v>151</v>
      </c>
      <c r="F11" s="12" t="s">
        <v>139</v>
      </c>
      <c r="G11" s="13">
        <v>2.6247685185185186E-2</v>
      </c>
      <c r="H11" s="13">
        <v>1.0555555555555557E-3</v>
      </c>
      <c r="I11" s="12">
        <v>55</v>
      </c>
      <c r="J11" s="13">
        <v>1.1018518518518519E-3</v>
      </c>
      <c r="K11" s="12">
        <v>3</v>
      </c>
      <c r="L11" s="12" t="s">
        <v>152</v>
      </c>
      <c r="M11" s="12">
        <v>9</v>
      </c>
    </row>
    <row r="12" spans="2:13" x14ac:dyDescent="0.3">
      <c r="C12" s="12">
        <v>10</v>
      </c>
      <c r="D12" s="12">
        <v>13</v>
      </c>
      <c r="E12" s="12" t="s">
        <v>153</v>
      </c>
      <c r="F12" s="12" t="s">
        <v>139</v>
      </c>
      <c r="G12" s="13">
        <v>2.6249999999999999E-2</v>
      </c>
      <c r="H12" s="13">
        <v>1.0578703703703705E-3</v>
      </c>
      <c r="I12" s="12">
        <v>55</v>
      </c>
      <c r="J12" s="13">
        <v>1.0949074074074073E-3</v>
      </c>
      <c r="K12" s="12">
        <v>3</v>
      </c>
      <c r="L12" s="12" t="s">
        <v>154</v>
      </c>
      <c r="M12" s="12">
        <v>10</v>
      </c>
    </row>
    <row r="13" spans="2:13" x14ac:dyDescent="0.3">
      <c r="C13" s="12">
        <v>11</v>
      </c>
      <c r="D13" s="12">
        <v>9</v>
      </c>
      <c r="E13" s="12" t="s">
        <v>155</v>
      </c>
      <c r="F13" s="12" t="s">
        <v>139</v>
      </c>
      <c r="G13" s="13">
        <v>2.625925925925926E-2</v>
      </c>
      <c r="H13" s="13">
        <v>1.0671296296296297E-3</v>
      </c>
      <c r="I13" s="12">
        <v>55</v>
      </c>
      <c r="J13" s="13">
        <v>1.0740740740740741E-3</v>
      </c>
      <c r="K13" s="12">
        <v>3</v>
      </c>
      <c r="L13" s="12" t="s">
        <v>156</v>
      </c>
      <c r="M13" s="12">
        <v>11</v>
      </c>
    </row>
    <row r="14" spans="2:13" x14ac:dyDescent="0.3">
      <c r="C14" s="12">
        <v>12</v>
      </c>
      <c r="D14" s="12">
        <v>15</v>
      </c>
      <c r="E14" s="12" t="s">
        <v>157</v>
      </c>
      <c r="F14" s="12" t="s">
        <v>139</v>
      </c>
      <c r="G14" s="13">
        <v>2.6270833333333337E-2</v>
      </c>
      <c r="H14" s="13">
        <v>1.0798611111111111E-3</v>
      </c>
      <c r="I14" s="12">
        <v>55</v>
      </c>
      <c r="J14" s="13">
        <v>1.0983796296296297E-3</v>
      </c>
      <c r="K14" s="12">
        <v>3</v>
      </c>
      <c r="L14" s="12" t="s">
        <v>158</v>
      </c>
      <c r="M14" s="12">
        <v>12</v>
      </c>
    </row>
    <row r="15" spans="2:13" x14ac:dyDescent="0.3">
      <c r="C15" s="12">
        <v>13</v>
      </c>
      <c r="D15" s="12">
        <v>14</v>
      </c>
      <c r="E15" s="12" t="s">
        <v>61</v>
      </c>
      <c r="F15" s="12" t="s">
        <v>139</v>
      </c>
      <c r="G15" s="13">
        <v>2.6289351851851852E-2</v>
      </c>
      <c r="H15" s="13">
        <v>1.0983796296296297E-3</v>
      </c>
      <c r="I15" s="12">
        <v>55</v>
      </c>
      <c r="J15" s="13">
        <v>1.0868055555555557E-3</v>
      </c>
      <c r="K15" s="12">
        <v>3</v>
      </c>
      <c r="L15" s="12" t="s">
        <v>159</v>
      </c>
      <c r="M15" s="12">
        <v>13</v>
      </c>
    </row>
    <row r="16" spans="2:13" x14ac:dyDescent="0.3">
      <c r="C16" s="12">
        <v>14</v>
      </c>
      <c r="D16" s="12">
        <v>16</v>
      </c>
      <c r="E16" s="12" t="s">
        <v>160</v>
      </c>
      <c r="F16" s="12" t="s">
        <v>139</v>
      </c>
      <c r="G16" s="13">
        <v>2.6282407407407411E-2</v>
      </c>
      <c r="H16" s="12" t="s">
        <v>161</v>
      </c>
      <c r="I16" s="12">
        <v>54</v>
      </c>
      <c r="J16" s="13">
        <v>1.1284722222222221E-3</v>
      </c>
      <c r="K16" s="12">
        <v>3</v>
      </c>
      <c r="L16" s="12" t="s">
        <v>162</v>
      </c>
      <c r="M16" s="12">
        <v>14</v>
      </c>
    </row>
    <row r="17" spans="2:13" x14ac:dyDescent="0.3">
      <c r="C17" s="12">
        <v>15</v>
      </c>
      <c r="D17" s="12">
        <v>8</v>
      </c>
      <c r="E17" s="12" t="s">
        <v>6</v>
      </c>
      <c r="F17" s="12" t="s">
        <v>139</v>
      </c>
      <c r="G17" s="13">
        <v>2.6296296296296297E-2</v>
      </c>
      <c r="H17" s="12" t="s">
        <v>161</v>
      </c>
      <c r="I17" s="12">
        <v>54</v>
      </c>
      <c r="J17" s="13">
        <v>1.1226851851851851E-3</v>
      </c>
      <c r="K17" s="12">
        <v>3</v>
      </c>
      <c r="L17" s="12" t="s">
        <v>163</v>
      </c>
      <c r="M17" s="12">
        <v>15</v>
      </c>
    </row>
    <row r="18" spans="2:13" x14ac:dyDescent="0.3">
      <c r="C18" s="12">
        <v>57</v>
      </c>
      <c r="D18" s="12">
        <v>11</v>
      </c>
      <c r="E18" s="12" t="s">
        <v>103</v>
      </c>
      <c r="F18" s="12" t="s">
        <v>139</v>
      </c>
      <c r="G18" s="13">
        <v>3.2905092592592595E-3</v>
      </c>
      <c r="H18" s="12" t="s">
        <v>164</v>
      </c>
      <c r="I18" s="12">
        <v>37</v>
      </c>
      <c r="J18" s="13">
        <v>1.1238425925925925E-3</v>
      </c>
      <c r="K18" s="12">
        <v>12</v>
      </c>
      <c r="L18" s="12" t="s">
        <v>165</v>
      </c>
      <c r="M18" s="12">
        <v>16</v>
      </c>
    </row>
    <row r="19" spans="2:13" x14ac:dyDescent="0.3">
      <c r="C19" s="12"/>
      <c r="D19" s="12"/>
      <c r="E19" s="12"/>
      <c r="F19" s="12"/>
      <c r="G19" s="13"/>
      <c r="H19" s="12"/>
      <c r="I19" s="12"/>
      <c r="J19" s="13"/>
      <c r="K19" s="12"/>
      <c r="L19" s="12"/>
      <c r="M19" s="12"/>
    </row>
    <row r="20" spans="2:13" x14ac:dyDescent="0.3">
      <c r="C20" s="12"/>
      <c r="D20" s="12"/>
      <c r="E20" s="12"/>
      <c r="F20" s="12"/>
      <c r="G20" s="13"/>
      <c r="H20" s="12"/>
      <c r="I20" s="12"/>
      <c r="J20" s="13"/>
      <c r="K20" s="12"/>
      <c r="L20" s="12"/>
      <c r="M20" s="12"/>
    </row>
    <row r="21" spans="2:13" x14ac:dyDescent="0.3">
      <c r="B21" t="s">
        <v>256</v>
      </c>
      <c r="C21" s="12">
        <v>16</v>
      </c>
      <c r="D21" s="12">
        <v>4</v>
      </c>
      <c r="E21" s="12" t="s">
        <v>81</v>
      </c>
      <c r="F21" s="12" t="s">
        <v>166</v>
      </c>
      <c r="G21" s="13">
        <v>1.5059027777777777E-2</v>
      </c>
      <c r="H21" s="12" t="s">
        <v>167</v>
      </c>
      <c r="I21" s="12">
        <v>47</v>
      </c>
      <c r="J21" s="13">
        <v>1.1215277777777779E-3</v>
      </c>
      <c r="K21" s="12">
        <v>19</v>
      </c>
      <c r="L21" s="12" t="s">
        <v>168</v>
      </c>
      <c r="M21" s="12">
        <v>1</v>
      </c>
    </row>
    <row r="22" spans="2:13" x14ac:dyDescent="0.3">
      <c r="C22" s="12">
        <v>17</v>
      </c>
      <c r="D22" s="12">
        <v>35</v>
      </c>
      <c r="E22" s="12" t="s">
        <v>169</v>
      </c>
      <c r="F22" s="12" t="s">
        <v>166</v>
      </c>
      <c r="G22" s="13">
        <v>1.5690972222222224E-2</v>
      </c>
      <c r="H22" s="12" t="s">
        <v>167</v>
      </c>
      <c r="I22" s="12">
        <v>47</v>
      </c>
      <c r="J22" s="13">
        <v>1.0543981481481481E-3</v>
      </c>
      <c r="K22" s="12">
        <v>3</v>
      </c>
      <c r="L22" s="12" t="s">
        <v>170</v>
      </c>
      <c r="M22" s="12">
        <v>2</v>
      </c>
    </row>
    <row r="23" spans="2:13" x14ac:dyDescent="0.3">
      <c r="C23" s="12">
        <v>18</v>
      </c>
      <c r="D23" s="12">
        <v>3</v>
      </c>
      <c r="E23" s="12" t="s">
        <v>171</v>
      </c>
      <c r="F23" s="12" t="s">
        <v>166</v>
      </c>
      <c r="G23" s="13">
        <v>1.5693287037037037E-2</v>
      </c>
      <c r="H23" s="12" t="s">
        <v>167</v>
      </c>
      <c r="I23" s="12">
        <v>47</v>
      </c>
      <c r="J23" s="13">
        <v>1.1076388888888889E-3</v>
      </c>
      <c r="K23" s="12">
        <v>3</v>
      </c>
      <c r="L23" s="12" t="s">
        <v>172</v>
      </c>
      <c r="M23" s="12">
        <v>3</v>
      </c>
    </row>
    <row r="24" spans="2:13" x14ac:dyDescent="0.3">
      <c r="C24" s="12">
        <v>19</v>
      </c>
      <c r="D24" s="12">
        <v>41</v>
      </c>
      <c r="E24" s="12" t="s">
        <v>82</v>
      </c>
      <c r="F24" s="12" t="s">
        <v>166</v>
      </c>
      <c r="G24" s="13">
        <v>1.5800925925925927E-2</v>
      </c>
      <c r="H24" s="12" t="s">
        <v>167</v>
      </c>
      <c r="I24" s="12">
        <v>47</v>
      </c>
      <c r="J24" s="13">
        <v>1.0833333333333333E-3</v>
      </c>
      <c r="K24" s="12">
        <v>3</v>
      </c>
      <c r="L24" s="12" t="s">
        <v>173</v>
      </c>
      <c r="M24" s="12">
        <v>4</v>
      </c>
    </row>
    <row r="25" spans="2:13" x14ac:dyDescent="0.3">
      <c r="C25" s="12">
        <v>20</v>
      </c>
      <c r="D25" s="12">
        <v>1</v>
      </c>
      <c r="E25" s="12" t="s">
        <v>174</v>
      </c>
      <c r="F25" s="12" t="s">
        <v>166</v>
      </c>
      <c r="G25" s="13">
        <v>1.5805555555555555E-2</v>
      </c>
      <c r="H25" s="12" t="s">
        <v>167</v>
      </c>
      <c r="I25" s="12">
        <v>47</v>
      </c>
      <c r="J25" s="13">
        <v>1.1087962962962963E-3</v>
      </c>
      <c r="K25" s="12">
        <v>38</v>
      </c>
      <c r="L25" s="12" t="s">
        <v>175</v>
      </c>
      <c r="M25" s="12">
        <v>5</v>
      </c>
    </row>
    <row r="26" spans="2:13" x14ac:dyDescent="0.3">
      <c r="C26" s="12">
        <v>21</v>
      </c>
      <c r="D26" s="12">
        <v>2</v>
      </c>
      <c r="E26" s="12" t="s">
        <v>176</v>
      </c>
      <c r="F26" s="12" t="s">
        <v>166</v>
      </c>
      <c r="G26" s="13">
        <v>1.5806712962962963E-2</v>
      </c>
      <c r="H26" s="12" t="s">
        <v>167</v>
      </c>
      <c r="I26" s="12">
        <v>47</v>
      </c>
      <c r="J26" s="13">
        <v>1.0891203703703703E-3</v>
      </c>
      <c r="K26" s="12">
        <v>3</v>
      </c>
      <c r="L26" s="12" t="s">
        <v>177</v>
      </c>
      <c r="M26" s="12">
        <v>6</v>
      </c>
    </row>
    <row r="27" spans="2:13" x14ac:dyDescent="0.3">
      <c r="C27" s="12">
        <v>22</v>
      </c>
      <c r="D27" s="12">
        <v>24</v>
      </c>
      <c r="E27" s="12" t="s">
        <v>178</v>
      </c>
      <c r="F27" s="12" t="s">
        <v>166</v>
      </c>
      <c r="G27" s="13">
        <v>1.5807870370370371E-2</v>
      </c>
      <c r="H27" s="12" t="s">
        <v>167</v>
      </c>
      <c r="I27" s="12">
        <v>47</v>
      </c>
      <c r="J27" s="13">
        <v>1.0937500000000001E-3</v>
      </c>
      <c r="K27" s="12">
        <v>3</v>
      </c>
      <c r="L27" s="12" t="s">
        <v>179</v>
      </c>
      <c r="M27" s="12">
        <v>7</v>
      </c>
    </row>
    <row r="28" spans="2:13" x14ac:dyDescent="0.3">
      <c r="C28" s="12">
        <v>23</v>
      </c>
      <c r="D28" s="12">
        <v>37</v>
      </c>
      <c r="E28" s="12" t="s">
        <v>13</v>
      </c>
      <c r="F28" s="12" t="s">
        <v>166</v>
      </c>
      <c r="G28" s="13">
        <v>1.5810185185185184E-2</v>
      </c>
      <c r="H28" s="12" t="s">
        <v>167</v>
      </c>
      <c r="I28" s="12">
        <v>47</v>
      </c>
      <c r="J28" s="13">
        <v>1.1018518518518519E-3</v>
      </c>
      <c r="K28" s="12">
        <v>3</v>
      </c>
      <c r="L28" s="12" t="s">
        <v>152</v>
      </c>
      <c r="M28" s="12">
        <v>8</v>
      </c>
    </row>
    <row r="29" spans="2:13" x14ac:dyDescent="0.3">
      <c r="C29" s="12">
        <v>24</v>
      </c>
      <c r="D29" s="12">
        <v>27</v>
      </c>
      <c r="E29" s="12" t="s">
        <v>180</v>
      </c>
      <c r="F29" s="12" t="s">
        <v>166</v>
      </c>
      <c r="G29" s="13">
        <v>1.58125E-2</v>
      </c>
      <c r="H29" s="12" t="s">
        <v>167</v>
      </c>
      <c r="I29" s="12">
        <v>47</v>
      </c>
      <c r="J29" s="13">
        <v>1.0729166666666667E-3</v>
      </c>
      <c r="K29" s="12">
        <v>3</v>
      </c>
      <c r="L29" s="12" t="s">
        <v>181</v>
      </c>
      <c r="M29" s="12">
        <v>9</v>
      </c>
    </row>
    <row r="30" spans="2:13" x14ac:dyDescent="0.3">
      <c r="C30" s="12">
        <v>25</v>
      </c>
      <c r="D30" s="12">
        <v>9</v>
      </c>
      <c r="E30" s="12" t="s">
        <v>86</v>
      </c>
      <c r="F30" s="12" t="s">
        <v>166</v>
      </c>
      <c r="G30" s="13">
        <v>1.58125E-2</v>
      </c>
      <c r="H30" s="12" t="s">
        <v>167</v>
      </c>
      <c r="I30" s="12">
        <v>47</v>
      </c>
      <c r="J30" s="13">
        <v>1.0891203703703703E-3</v>
      </c>
      <c r="K30" s="12">
        <v>3</v>
      </c>
      <c r="L30" s="12" t="s">
        <v>182</v>
      </c>
      <c r="M30" s="12">
        <v>10</v>
      </c>
    </row>
    <row r="31" spans="2:13" x14ac:dyDescent="0.3">
      <c r="C31" s="12">
        <v>26</v>
      </c>
      <c r="D31" s="12">
        <v>21</v>
      </c>
      <c r="E31" s="12" t="s">
        <v>10</v>
      </c>
      <c r="F31" s="12" t="s">
        <v>166</v>
      </c>
      <c r="G31" s="13">
        <v>1.5813657407407408E-2</v>
      </c>
      <c r="H31" s="12" t="s">
        <v>167</v>
      </c>
      <c r="I31" s="12">
        <v>47</v>
      </c>
      <c r="J31" s="13">
        <v>1.0925925925925927E-3</v>
      </c>
      <c r="K31" s="12">
        <v>3</v>
      </c>
      <c r="L31" s="12" t="s">
        <v>183</v>
      </c>
      <c r="M31" s="12">
        <v>11</v>
      </c>
    </row>
    <row r="32" spans="2:13" x14ac:dyDescent="0.3">
      <c r="C32" s="12">
        <v>27</v>
      </c>
      <c r="D32" s="12">
        <v>12</v>
      </c>
      <c r="E32" s="12" t="s">
        <v>184</v>
      </c>
      <c r="F32" s="12" t="s">
        <v>166</v>
      </c>
      <c r="G32" s="13">
        <v>1.5814814814814816E-2</v>
      </c>
      <c r="H32" s="12" t="s">
        <v>167</v>
      </c>
      <c r="I32" s="12">
        <v>47</v>
      </c>
      <c r="J32" s="13">
        <v>1.0949074074074073E-3</v>
      </c>
      <c r="K32" s="12">
        <v>3</v>
      </c>
      <c r="L32" s="12" t="s">
        <v>185</v>
      </c>
      <c r="M32" s="12">
        <v>12</v>
      </c>
    </row>
    <row r="33" spans="3:13" x14ac:dyDescent="0.3">
      <c r="C33" s="12">
        <v>28</v>
      </c>
      <c r="D33" s="12">
        <v>23</v>
      </c>
      <c r="E33" s="12" t="s">
        <v>186</v>
      </c>
      <c r="F33" s="12" t="s">
        <v>166</v>
      </c>
      <c r="G33" s="13">
        <v>1.5815972222222221E-2</v>
      </c>
      <c r="H33" s="12" t="s">
        <v>167</v>
      </c>
      <c r="I33" s="12">
        <v>47</v>
      </c>
      <c r="J33" s="13">
        <v>1.1284722222222221E-3</v>
      </c>
      <c r="K33" s="12">
        <v>12</v>
      </c>
      <c r="L33" s="12" t="s">
        <v>187</v>
      </c>
      <c r="M33" s="12">
        <v>13</v>
      </c>
    </row>
    <row r="34" spans="3:13" x14ac:dyDescent="0.3">
      <c r="C34" s="12">
        <v>29</v>
      </c>
      <c r="D34" s="12">
        <v>34</v>
      </c>
      <c r="E34" s="12" t="s">
        <v>188</v>
      </c>
      <c r="F34" s="12" t="s">
        <v>166</v>
      </c>
      <c r="G34" s="13">
        <v>1.5817129629629629E-2</v>
      </c>
      <c r="H34" s="12" t="s">
        <v>167</v>
      </c>
      <c r="I34" s="12">
        <v>47</v>
      </c>
      <c r="J34" s="13">
        <v>1.1215277777777779E-3</v>
      </c>
      <c r="K34" s="12">
        <v>8</v>
      </c>
      <c r="L34" s="12" t="s">
        <v>189</v>
      </c>
      <c r="M34" s="12">
        <v>14</v>
      </c>
    </row>
    <row r="35" spans="3:13" x14ac:dyDescent="0.3">
      <c r="C35" s="12">
        <v>30</v>
      </c>
      <c r="D35" s="12">
        <v>40</v>
      </c>
      <c r="E35" s="12" t="s">
        <v>190</v>
      </c>
      <c r="F35" s="12" t="s">
        <v>166</v>
      </c>
      <c r="G35" s="13">
        <v>1.5822916666666666E-2</v>
      </c>
      <c r="H35" s="12" t="s">
        <v>167</v>
      </c>
      <c r="I35" s="12">
        <v>47</v>
      </c>
      <c r="J35" s="13">
        <v>1.0949074074074073E-3</v>
      </c>
      <c r="K35" s="12">
        <v>3</v>
      </c>
      <c r="L35" s="12" t="s">
        <v>191</v>
      </c>
      <c r="M35" s="12">
        <v>15</v>
      </c>
    </row>
    <row r="36" spans="3:13" x14ac:dyDescent="0.3">
      <c r="C36" s="12">
        <v>31</v>
      </c>
      <c r="D36" s="12">
        <v>15</v>
      </c>
      <c r="E36" s="12" t="s">
        <v>17</v>
      </c>
      <c r="F36" s="12" t="s">
        <v>166</v>
      </c>
      <c r="G36" s="13">
        <v>1.5832175925925927E-2</v>
      </c>
      <c r="H36" s="12" t="s">
        <v>167</v>
      </c>
      <c r="I36" s="12">
        <v>47</v>
      </c>
      <c r="J36" s="13">
        <v>1.0983796296296297E-3</v>
      </c>
      <c r="K36" s="12">
        <v>3</v>
      </c>
      <c r="L36" s="12" t="s">
        <v>192</v>
      </c>
      <c r="M36" s="12">
        <v>16</v>
      </c>
    </row>
    <row r="37" spans="3:13" x14ac:dyDescent="0.3">
      <c r="C37" s="12">
        <v>32</v>
      </c>
      <c r="D37" s="12">
        <v>8</v>
      </c>
      <c r="E37" s="12" t="s">
        <v>193</v>
      </c>
      <c r="F37" s="12" t="s">
        <v>166</v>
      </c>
      <c r="G37" s="13">
        <v>1.5839120370370371E-2</v>
      </c>
      <c r="H37" s="12" t="s">
        <v>167</v>
      </c>
      <c r="I37" s="12">
        <v>47</v>
      </c>
      <c r="J37" s="13">
        <v>1.0902777777777779E-3</v>
      </c>
      <c r="K37" s="12">
        <v>3</v>
      </c>
      <c r="L37" s="12" t="s">
        <v>194</v>
      </c>
      <c r="M37" s="12">
        <v>17</v>
      </c>
    </row>
    <row r="38" spans="3:13" x14ac:dyDescent="0.3">
      <c r="C38" s="12">
        <v>33</v>
      </c>
      <c r="D38" s="12">
        <v>14</v>
      </c>
      <c r="E38" s="12" t="s">
        <v>195</v>
      </c>
      <c r="F38" s="12" t="s">
        <v>166</v>
      </c>
      <c r="G38" s="13">
        <v>1.5846064814814813E-2</v>
      </c>
      <c r="H38" s="12" t="s">
        <v>167</v>
      </c>
      <c r="I38" s="12">
        <v>47</v>
      </c>
      <c r="J38" s="13">
        <v>1.0983796296296297E-3</v>
      </c>
      <c r="K38" s="12">
        <v>3</v>
      </c>
      <c r="L38" s="12" t="s">
        <v>196</v>
      </c>
      <c r="M38" s="12">
        <v>18</v>
      </c>
    </row>
    <row r="39" spans="3:13" x14ac:dyDescent="0.3">
      <c r="C39" s="12">
        <v>34</v>
      </c>
      <c r="D39" s="12">
        <v>32</v>
      </c>
      <c r="E39" s="12" t="s">
        <v>197</v>
      </c>
      <c r="F39" s="12" t="s">
        <v>166</v>
      </c>
      <c r="G39" s="13">
        <v>1.5849537037037037E-2</v>
      </c>
      <c r="H39" s="12" t="s">
        <v>167</v>
      </c>
      <c r="I39" s="12">
        <v>47</v>
      </c>
      <c r="J39" s="13">
        <v>1.0833333333333333E-3</v>
      </c>
      <c r="K39" s="12">
        <v>3</v>
      </c>
      <c r="L39" s="12" t="s">
        <v>198</v>
      </c>
      <c r="M39" s="12">
        <v>19</v>
      </c>
    </row>
    <row r="40" spans="3:13" x14ac:dyDescent="0.3">
      <c r="C40" s="12">
        <v>35</v>
      </c>
      <c r="D40" s="12">
        <v>10</v>
      </c>
      <c r="E40" s="12" t="s">
        <v>199</v>
      </c>
      <c r="F40" s="12" t="s">
        <v>166</v>
      </c>
      <c r="G40" s="13">
        <v>1.5850694444444445E-2</v>
      </c>
      <c r="H40" s="12" t="s">
        <v>167</v>
      </c>
      <c r="I40" s="12">
        <v>47</v>
      </c>
      <c r="J40" s="13">
        <v>1.1284722222222221E-3</v>
      </c>
      <c r="K40" s="12">
        <v>12</v>
      </c>
      <c r="L40" s="12" t="s">
        <v>200</v>
      </c>
      <c r="M40" s="12">
        <v>20</v>
      </c>
    </row>
    <row r="41" spans="3:13" x14ac:dyDescent="0.3">
      <c r="C41" s="12">
        <v>36</v>
      </c>
      <c r="D41" s="12">
        <v>22</v>
      </c>
      <c r="E41" s="12" t="s">
        <v>119</v>
      </c>
      <c r="F41" s="12" t="s">
        <v>166</v>
      </c>
      <c r="G41" s="13">
        <v>1.5853009259259261E-2</v>
      </c>
      <c r="H41" s="12" t="s">
        <v>167</v>
      </c>
      <c r="I41" s="12">
        <v>47</v>
      </c>
      <c r="J41" s="13">
        <v>1.0960648148148149E-3</v>
      </c>
      <c r="K41" s="12">
        <v>3</v>
      </c>
      <c r="L41" s="12" t="s">
        <v>201</v>
      </c>
      <c r="M41" s="12">
        <v>21</v>
      </c>
    </row>
    <row r="42" spans="3:13" x14ac:dyDescent="0.3">
      <c r="C42" s="12">
        <v>37</v>
      </c>
      <c r="D42" s="12">
        <v>42</v>
      </c>
      <c r="E42" s="12" t="s">
        <v>93</v>
      </c>
      <c r="F42" s="12" t="s">
        <v>166</v>
      </c>
      <c r="G42" s="13">
        <v>1.5855324074074074E-2</v>
      </c>
      <c r="H42" s="12" t="s">
        <v>167</v>
      </c>
      <c r="I42" s="12">
        <v>47</v>
      </c>
      <c r="J42" s="13">
        <v>1.0902777777777779E-3</v>
      </c>
      <c r="K42" s="12">
        <v>3</v>
      </c>
      <c r="L42" s="12" t="s">
        <v>202</v>
      </c>
      <c r="M42" s="12">
        <v>22</v>
      </c>
    </row>
    <row r="43" spans="3:13" x14ac:dyDescent="0.3">
      <c r="C43" s="12">
        <v>38</v>
      </c>
      <c r="D43" s="12">
        <v>39</v>
      </c>
      <c r="E43" s="12" t="s">
        <v>203</v>
      </c>
      <c r="F43" s="12" t="s">
        <v>166</v>
      </c>
      <c r="G43" s="13">
        <v>1.5858796296296298E-2</v>
      </c>
      <c r="H43" s="12" t="s">
        <v>167</v>
      </c>
      <c r="I43" s="12">
        <v>47</v>
      </c>
      <c r="J43" s="13">
        <v>1.0902777777777779E-3</v>
      </c>
      <c r="K43" s="12">
        <v>3</v>
      </c>
      <c r="L43" s="12" t="s">
        <v>204</v>
      </c>
      <c r="M43" s="12">
        <v>23</v>
      </c>
    </row>
    <row r="44" spans="3:13" x14ac:dyDescent="0.3">
      <c r="C44" s="12">
        <v>39</v>
      </c>
      <c r="D44" s="12">
        <v>5</v>
      </c>
      <c r="E44" s="12" t="s">
        <v>205</v>
      </c>
      <c r="F44" s="12" t="s">
        <v>166</v>
      </c>
      <c r="G44" s="13">
        <v>1.5862268518518519E-2</v>
      </c>
      <c r="H44" s="12" t="s">
        <v>167</v>
      </c>
      <c r="I44" s="12">
        <v>47</v>
      </c>
      <c r="J44" s="13">
        <v>1.1168981481481481E-3</v>
      </c>
      <c r="K44" s="12">
        <v>16</v>
      </c>
      <c r="L44" s="12" t="s">
        <v>206</v>
      </c>
      <c r="M44" s="12">
        <v>24</v>
      </c>
    </row>
    <row r="45" spans="3:13" x14ac:dyDescent="0.3">
      <c r="C45" s="12">
        <v>40</v>
      </c>
      <c r="D45" s="12">
        <v>20</v>
      </c>
      <c r="E45" s="12" t="s">
        <v>101</v>
      </c>
      <c r="F45" s="12" t="s">
        <v>166</v>
      </c>
      <c r="G45" s="13">
        <v>1.5891203703703703E-2</v>
      </c>
      <c r="H45" s="12" t="s">
        <v>167</v>
      </c>
      <c r="I45" s="12">
        <v>47</v>
      </c>
      <c r="J45" s="13">
        <v>1.0937500000000001E-3</v>
      </c>
      <c r="K45" s="12">
        <v>3</v>
      </c>
      <c r="L45" s="12" t="s">
        <v>207</v>
      </c>
      <c r="M45" s="12">
        <v>25</v>
      </c>
    </row>
    <row r="46" spans="3:13" x14ac:dyDescent="0.3">
      <c r="C46" s="12">
        <v>41</v>
      </c>
      <c r="D46" s="12">
        <v>6</v>
      </c>
      <c r="E46" s="12" t="s">
        <v>23</v>
      </c>
      <c r="F46" s="12" t="s">
        <v>166</v>
      </c>
      <c r="G46" s="13">
        <v>1.5895833333333335E-2</v>
      </c>
      <c r="H46" s="12" t="s">
        <v>167</v>
      </c>
      <c r="I46" s="12">
        <v>47</v>
      </c>
      <c r="J46" s="13">
        <v>1.0856481481481481E-3</v>
      </c>
      <c r="K46" s="12">
        <v>3</v>
      </c>
      <c r="L46" s="12" t="s">
        <v>208</v>
      </c>
      <c r="M46" s="12">
        <v>26</v>
      </c>
    </row>
    <row r="47" spans="3:13" x14ac:dyDescent="0.3">
      <c r="C47" s="12">
        <v>42</v>
      </c>
      <c r="D47" s="12">
        <v>18</v>
      </c>
      <c r="E47" s="12" t="s">
        <v>209</v>
      </c>
      <c r="F47" s="12" t="s">
        <v>166</v>
      </c>
      <c r="G47" s="13">
        <v>1.5996527777777776E-2</v>
      </c>
      <c r="H47" s="12" t="s">
        <v>167</v>
      </c>
      <c r="I47" s="12">
        <v>47</v>
      </c>
      <c r="J47" s="13">
        <v>1.1192129629629629E-3</v>
      </c>
      <c r="K47" s="12">
        <v>12</v>
      </c>
      <c r="L47" s="12" t="s">
        <v>210</v>
      </c>
      <c r="M47" s="12">
        <v>27</v>
      </c>
    </row>
    <row r="48" spans="3:13" x14ac:dyDescent="0.3">
      <c r="C48" s="12">
        <v>43</v>
      </c>
      <c r="D48" s="12">
        <v>45</v>
      </c>
      <c r="E48" s="12" t="s">
        <v>15</v>
      </c>
      <c r="F48" s="12" t="s">
        <v>166</v>
      </c>
      <c r="G48" s="13">
        <v>1.5997685185185184E-2</v>
      </c>
      <c r="H48" s="12" t="s">
        <v>167</v>
      </c>
      <c r="I48" s="12">
        <v>47</v>
      </c>
      <c r="J48" s="13">
        <v>1.0937500000000001E-3</v>
      </c>
      <c r="K48" s="12">
        <v>3</v>
      </c>
      <c r="L48" s="12" t="s">
        <v>211</v>
      </c>
      <c r="M48" s="12">
        <v>28</v>
      </c>
    </row>
    <row r="49" spans="2:13" x14ac:dyDescent="0.3">
      <c r="C49" s="12">
        <v>44</v>
      </c>
      <c r="D49" s="12">
        <v>13</v>
      </c>
      <c r="E49" s="12" t="s">
        <v>212</v>
      </c>
      <c r="F49" s="12" t="s">
        <v>166</v>
      </c>
      <c r="G49" s="13">
        <v>1.6298611111111111E-2</v>
      </c>
      <c r="H49" s="12" t="s">
        <v>167</v>
      </c>
      <c r="I49" s="12">
        <v>47</v>
      </c>
      <c r="J49" s="13">
        <v>1.0902777777777779E-3</v>
      </c>
      <c r="K49" s="12">
        <v>3</v>
      </c>
      <c r="L49" s="12" t="s">
        <v>213</v>
      </c>
      <c r="M49" s="12">
        <v>29</v>
      </c>
    </row>
    <row r="50" spans="2:13" x14ac:dyDescent="0.3">
      <c r="C50" s="12">
        <v>45</v>
      </c>
      <c r="D50" s="12">
        <v>11</v>
      </c>
      <c r="E50" s="12" t="s">
        <v>214</v>
      </c>
      <c r="F50" s="12" t="s">
        <v>166</v>
      </c>
      <c r="G50" s="13">
        <v>1.5866898148148151E-2</v>
      </c>
      <c r="H50" s="12" t="s">
        <v>215</v>
      </c>
      <c r="I50" s="12">
        <v>46</v>
      </c>
      <c r="J50" s="13">
        <v>1.1261574074074073E-3</v>
      </c>
      <c r="K50" s="12">
        <v>19</v>
      </c>
      <c r="L50" s="12" t="s">
        <v>216</v>
      </c>
      <c r="M50" s="12">
        <v>30</v>
      </c>
    </row>
    <row r="51" spans="2:13" x14ac:dyDescent="0.3">
      <c r="C51" s="12">
        <v>46</v>
      </c>
      <c r="D51" s="12">
        <v>44</v>
      </c>
      <c r="E51" s="12" t="s">
        <v>25</v>
      </c>
      <c r="F51" s="12" t="s">
        <v>166</v>
      </c>
      <c r="G51" s="13">
        <v>1.5893518518518519E-2</v>
      </c>
      <c r="H51" s="12" t="s">
        <v>215</v>
      </c>
      <c r="I51" s="12">
        <v>46</v>
      </c>
      <c r="J51" s="13">
        <v>1.1296296296296295E-3</v>
      </c>
      <c r="K51" s="12">
        <v>19</v>
      </c>
      <c r="L51" s="12" t="s">
        <v>217</v>
      </c>
      <c r="M51" s="12">
        <v>31</v>
      </c>
    </row>
    <row r="52" spans="2:13" x14ac:dyDescent="0.3">
      <c r="C52" s="12">
        <v>47</v>
      </c>
      <c r="D52" s="12">
        <v>31</v>
      </c>
      <c r="E52" s="12" t="s">
        <v>218</v>
      </c>
      <c r="F52" s="12" t="s">
        <v>166</v>
      </c>
      <c r="G52" s="13">
        <v>1.5849537037037037E-2</v>
      </c>
      <c r="H52" s="12" t="s">
        <v>219</v>
      </c>
      <c r="I52" s="12">
        <v>45</v>
      </c>
      <c r="J52" s="13">
        <v>1.1435185185185185E-3</v>
      </c>
      <c r="K52" s="12">
        <v>15</v>
      </c>
      <c r="L52" s="12" t="s">
        <v>220</v>
      </c>
      <c r="M52" s="12">
        <v>32</v>
      </c>
    </row>
    <row r="53" spans="2:13" x14ac:dyDescent="0.3">
      <c r="C53" s="12">
        <v>48</v>
      </c>
      <c r="D53" s="12">
        <v>16</v>
      </c>
      <c r="E53" s="12" t="s">
        <v>221</v>
      </c>
      <c r="F53" s="12" t="s">
        <v>166</v>
      </c>
      <c r="G53" s="13">
        <v>1.2704861111111111E-2</v>
      </c>
      <c r="H53" s="12" t="s">
        <v>222</v>
      </c>
      <c r="I53" s="12">
        <v>44</v>
      </c>
      <c r="J53" s="13">
        <v>1.1145833333333333E-3</v>
      </c>
      <c r="K53" s="12">
        <v>2</v>
      </c>
      <c r="L53" s="12" t="s">
        <v>223</v>
      </c>
      <c r="M53" s="12">
        <v>33</v>
      </c>
    </row>
    <row r="54" spans="2:13" x14ac:dyDescent="0.3">
      <c r="C54" s="12">
        <v>49</v>
      </c>
      <c r="D54" s="12">
        <v>38</v>
      </c>
      <c r="E54" s="12" t="s">
        <v>224</v>
      </c>
      <c r="F54" s="12" t="s">
        <v>166</v>
      </c>
      <c r="G54" s="13">
        <v>1.0966435185185185E-2</v>
      </c>
      <c r="H54" s="12" t="s">
        <v>225</v>
      </c>
      <c r="I54" s="12">
        <v>42</v>
      </c>
      <c r="J54" s="13">
        <v>1.1319444444444443E-3</v>
      </c>
      <c r="K54" s="12">
        <v>12</v>
      </c>
      <c r="L54" s="12" t="s">
        <v>226</v>
      </c>
      <c r="M54" s="12">
        <v>34</v>
      </c>
    </row>
    <row r="55" spans="2:13" x14ac:dyDescent="0.3">
      <c r="C55" s="12">
        <v>50</v>
      </c>
      <c r="D55" s="12">
        <v>28</v>
      </c>
      <c r="E55" s="12" t="s">
        <v>227</v>
      </c>
      <c r="F55" s="12" t="s">
        <v>166</v>
      </c>
      <c r="G55" s="13">
        <v>1.5947916666666669E-2</v>
      </c>
      <c r="H55" s="12" t="s">
        <v>225</v>
      </c>
      <c r="I55" s="12">
        <v>42</v>
      </c>
      <c r="J55" s="13">
        <v>1.1516203703703703E-3</v>
      </c>
      <c r="K55" s="12">
        <v>14</v>
      </c>
      <c r="L55" s="12" t="s">
        <v>228</v>
      </c>
      <c r="M55" s="12">
        <v>35</v>
      </c>
    </row>
    <row r="56" spans="2:13" x14ac:dyDescent="0.3">
      <c r="C56" s="12">
        <v>54</v>
      </c>
      <c r="D56" s="12">
        <v>13</v>
      </c>
      <c r="E56" s="12" t="s">
        <v>229</v>
      </c>
      <c r="F56" s="12" t="s">
        <v>166</v>
      </c>
      <c r="G56" s="13">
        <v>8.2951388888888901E-3</v>
      </c>
      <c r="H56" s="12" t="s">
        <v>230</v>
      </c>
      <c r="I56" s="12">
        <v>39</v>
      </c>
      <c r="J56" s="13">
        <v>1.1111111111111111E-3</v>
      </c>
      <c r="K56" s="12">
        <v>3</v>
      </c>
      <c r="L56" s="12" t="s">
        <v>231</v>
      </c>
      <c r="M56" s="12">
        <v>36</v>
      </c>
    </row>
    <row r="57" spans="2:13" x14ac:dyDescent="0.3">
      <c r="C57" s="12">
        <v>61</v>
      </c>
      <c r="D57" s="12">
        <v>33</v>
      </c>
      <c r="E57" s="12" t="s">
        <v>232</v>
      </c>
      <c r="F57" s="12" t="s">
        <v>166</v>
      </c>
      <c r="G57" s="13">
        <v>2.3738425925925927E-2</v>
      </c>
      <c r="H57" s="12" t="s">
        <v>233</v>
      </c>
      <c r="I57" s="12">
        <v>19</v>
      </c>
      <c r="J57" s="13">
        <v>1.1400462962962963E-3</v>
      </c>
      <c r="K57" s="12">
        <v>15</v>
      </c>
      <c r="L57" s="12" t="s">
        <v>234</v>
      </c>
      <c r="M57" s="12">
        <v>37</v>
      </c>
    </row>
    <row r="58" spans="2:13" x14ac:dyDescent="0.3">
      <c r="C58" s="12">
        <v>62</v>
      </c>
      <c r="D58" s="12">
        <v>36</v>
      </c>
      <c r="E58" s="12" t="s">
        <v>235</v>
      </c>
      <c r="F58" s="12" t="s">
        <v>166</v>
      </c>
      <c r="G58" s="13">
        <v>1.7987268518518517E-2</v>
      </c>
      <c r="H58" s="12" t="s">
        <v>236</v>
      </c>
      <c r="I58" s="12">
        <v>14</v>
      </c>
      <c r="J58" s="13">
        <v>1.1666666666666665E-3</v>
      </c>
      <c r="K58" s="12">
        <v>2</v>
      </c>
      <c r="L58" s="12" t="s">
        <v>237</v>
      </c>
      <c r="M58" s="12">
        <v>38</v>
      </c>
    </row>
    <row r="59" spans="2:13" x14ac:dyDescent="0.3">
      <c r="C59" s="12"/>
      <c r="D59" s="12"/>
      <c r="E59" s="12"/>
      <c r="F59" s="12"/>
      <c r="G59" s="13"/>
      <c r="H59" s="12"/>
      <c r="I59" s="12"/>
      <c r="J59" s="13"/>
      <c r="K59" s="12"/>
      <c r="L59" s="12"/>
      <c r="M59" s="12"/>
    </row>
    <row r="60" spans="2:13" x14ac:dyDescent="0.3">
      <c r="C60" s="12"/>
      <c r="D60" s="12"/>
      <c r="E60" s="12"/>
      <c r="F60" s="12"/>
      <c r="G60" s="13"/>
      <c r="H60" s="12"/>
      <c r="I60" s="12"/>
      <c r="J60" s="13"/>
      <c r="K60" s="12"/>
      <c r="L60" s="12"/>
      <c r="M60" s="12"/>
    </row>
    <row r="61" spans="2:13" x14ac:dyDescent="0.3">
      <c r="B61" t="s">
        <v>257</v>
      </c>
      <c r="C61" s="12">
        <v>51</v>
      </c>
      <c r="D61" s="12">
        <v>4</v>
      </c>
      <c r="E61" s="12" t="s">
        <v>238</v>
      </c>
      <c r="F61" s="12" t="s">
        <v>239</v>
      </c>
      <c r="G61" s="13">
        <v>8.3009259259259269E-3</v>
      </c>
      <c r="H61" s="12" t="s">
        <v>240</v>
      </c>
      <c r="I61" s="12">
        <v>41</v>
      </c>
      <c r="J61" s="13">
        <v>1.0844907407407407E-3</v>
      </c>
      <c r="K61" s="12">
        <v>3</v>
      </c>
      <c r="L61" s="12" t="s">
        <v>241</v>
      </c>
      <c r="M61" s="12">
        <v>1</v>
      </c>
    </row>
    <row r="62" spans="2:13" x14ac:dyDescent="0.3">
      <c r="C62" s="12">
        <v>52</v>
      </c>
      <c r="D62" s="12">
        <v>8</v>
      </c>
      <c r="E62" s="12" t="s">
        <v>109</v>
      </c>
      <c r="F62" s="12" t="s">
        <v>239</v>
      </c>
      <c r="G62" s="13">
        <v>8.0138888888888881E-3</v>
      </c>
      <c r="H62" s="12" t="s">
        <v>230</v>
      </c>
      <c r="I62" s="12">
        <v>39</v>
      </c>
      <c r="J62" s="13">
        <v>1.1134259259259259E-3</v>
      </c>
      <c r="K62" s="12">
        <v>3</v>
      </c>
      <c r="L62" s="12" t="s">
        <v>242</v>
      </c>
      <c r="M62" s="12">
        <v>2</v>
      </c>
    </row>
    <row r="63" spans="2:13" x14ac:dyDescent="0.3">
      <c r="C63" s="12">
        <v>53</v>
      </c>
      <c r="D63" s="12">
        <v>11</v>
      </c>
      <c r="E63" s="12" t="s">
        <v>51</v>
      </c>
      <c r="F63" s="12" t="s">
        <v>239</v>
      </c>
      <c r="G63" s="13">
        <v>8.1990740740740739E-3</v>
      </c>
      <c r="H63" s="12" t="s">
        <v>230</v>
      </c>
      <c r="I63" s="12">
        <v>39</v>
      </c>
      <c r="J63" s="13">
        <v>1.1296296296296295E-3</v>
      </c>
      <c r="K63" s="12">
        <v>19</v>
      </c>
      <c r="L63" s="12" t="s">
        <v>243</v>
      </c>
      <c r="M63" s="12">
        <v>3</v>
      </c>
    </row>
    <row r="64" spans="2:13" x14ac:dyDescent="0.3">
      <c r="C64" s="12">
        <v>55</v>
      </c>
      <c r="D64" s="12">
        <v>5</v>
      </c>
      <c r="E64" s="12" t="s">
        <v>118</v>
      </c>
      <c r="F64" s="12" t="s">
        <v>239</v>
      </c>
      <c r="G64" s="13">
        <v>8.3125000000000004E-3</v>
      </c>
      <c r="H64" s="12" t="s">
        <v>230</v>
      </c>
      <c r="I64" s="12">
        <v>39</v>
      </c>
      <c r="J64" s="13">
        <v>1.1412037037037037E-3</v>
      </c>
      <c r="K64" s="12">
        <v>16</v>
      </c>
      <c r="L64" s="12" t="s">
        <v>244</v>
      </c>
      <c r="M64" s="12">
        <v>4</v>
      </c>
    </row>
    <row r="65" spans="3:13" x14ac:dyDescent="0.3">
      <c r="C65" s="12">
        <v>56</v>
      </c>
      <c r="D65" s="12">
        <v>14</v>
      </c>
      <c r="E65" s="12" t="s">
        <v>245</v>
      </c>
      <c r="F65" s="12" t="s">
        <v>239</v>
      </c>
      <c r="G65" s="13">
        <v>8.292824074074074E-3</v>
      </c>
      <c r="H65" s="12" t="s">
        <v>246</v>
      </c>
      <c r="I65" s="12">
        <v>38</v>
      </c>
      <c r="J65" s="13">
        <v>1.1689814814814816E-3</v>
      </c>
      <c r="K65" s="12">
        <v>15</v>
      </c>
      <c r="L65" s="12" t="s">
        <v>247</v>
      </c>
      <c r="M65" s="12">
        <v>5</v>
      </c>
    </row>
    <row r="66" spans="3:13" x14ac:dyDescent="0.3">
      <c r="C66" s="12">
        <v>58</v>
      </c>
      <c r="D66" s="12">
        <v>7</v>
      </c>
      <c r="E66" s="12" t="s">
        <v>248</v>
      </c>
      <c r="F66" s="12" t="s">
        <v>239</v>
      </c>
      <c r="G66" s="13">
        <v>8.9710648148148154E-3</v>
      </c>
      <c r="H66" s="12" t="s">
        <v>164</v>
      </c>
      <c r="I66" s="12">
        <v>37</v>
      </c>
      <c r="J66" s="13">
        <v>1.1701388888888887E-3</v>
      </c>
      <c r="K66" s="12">
        <v>2</v>
      </c>
      <c r="L66" s="12" t="s">
        <v>249</v>
      </c>
      <c r="M66" s="12">
        <v>6</v>
      </c>
    </row>
    <row r="67" spans="3:13" x14ac:dyDescent="0.3">
      <c r="C67" s="12">
        <v>59</v>
      </c>
      <c r="D67" s="12">
        <v>10</v>
      </c>
      <c r="E67" s="12" t="s">
        <v>105</v>
      </c>
      <c r="F67" s="12" t="s">
        <v>239</v>
      </c>
      <c r="G67" s="13">
        <v>8.0902777777777778E-3</v>
      </c>
      <c r="H67" s="12" t="s">
        <v>250</v>
      </c>
      <c r="I67" s="12">
        <v>36</v>
      </c>
      <c r="J67" s="13">
        <v>1.1331018518518519E-3</v>
      </c>
      <c r="K67" s="12">
        <v>3</v>
      </c>
      <c r="L67" s="12" t="s">
        <v>251</v>
      </c>
      <c r="M67" s="12">
        <v>7</v>
      </c>
    </row>
    <row r="68" spans="3:13" x14ac:dyDescent="0.3">
      <c r="C68" s="12">
        <v>60</v>
      </c>
      <c r="D68" s="12">
        <v>12</v>
      </c>
      <c r="E68" s="12" t="s">
        <v>252</v>
      </c>
      <c r="F68" s="12" t="s">
        <v>239</v>
      </c>
      <c r="G68" s="13">
        <v>8.309027777777778E-3</v>
      </c>
      <c r="H68" s="12" t="s">
        <v>253</v>
      </c>
      <c r="I68" s="12">
        <v>35</v>
      </c>
      <c r="J68" s="13">
        <v>1.1666666666666665E-3</v>
      </c>
      <c r="K68" s="12">
        <v>2</v>
      </c>
      <c r="L68" s="12" t="s">
        <v>254</v>
      </c>
      <c r="M68" s="12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3</vt:lpstr>
      <vt:lpstr>Klasse 2</vt:lpstr>
      <vt:lpstr>Klasse 1</vt:lpstr>
      <vt:lpstr>DTS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Schreurs</dc:creator>
  <cp:lastModifiedBy>Tim Schreurs | SURE projectmakers</cp:lastModifiedBy>
  <dcterms:created xsi:type="dcterms:W3CDTF">2015-06-05T18:19:34Z</dcterms:created>
  <dcterms:modified xsi:type="dcterms:W3CDTF">2025-03-17T07:55:26Z</dcterms:modified>
</cp:coreProperties>
</file>